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6\"/>
    </mc:Choice>
  </mc:AlternateContent>
  <xr:revisionPtr revIDLastSave="0" documentId="13_ncr:1_{9AF08F31-8359-440E-BCA1-E2A5528F7ECB}" xr6:coauthVersionLast="47" xr6:coauthVersionMax="47" xr10:uidLastSave="{00000000-0000-0000-0000-000000000000}"/>
  <bookViews>
    <workbookView xWindow="28680" yWindow="-255" windowWidth="29040" windowHeight="15840" xr2:uid="{05A134DC-B068-4B9D-9FB3-E93565D84271}"/>
  </bookViews>
  <sheets>
    <sheet name="March" sheetId="1" r:id="rId1"/>
    <sheet name="Expense Report" sheetId="2" r:id="rId2"/>
    <sheet name="CR#150991" sheetId="17" r:id="rId3"/>
    <sheet name="CK#433157" sheetId="20" r:id="rId4"/>
    <sheet name="CK#433234" sheetId="18" r:id="rId5"/>
    <sheet name="Truist 3.25.26" sheetId="1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16" i="2" l="1"/>
  <c r="F46" i="2"/>
  <c r="F26" i="2"/>
  <c r="F38" i="2"/>
  <c r="F34" i="2"/>
  <c r="F30" i="2"/>
  <c r="F20" i="2"/>
</calcChain>
</file>

<file path=xl/sharedStrings.xml><?xml version="1.0" encoding="utf-8"?>
<sst xmlns="http://schemas.openxmlformats.org/spreadsheetml/2006/main" count="187" uniqueCount="54">
  <si>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</si>
  <si>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</si>
  <si>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</si>
  <si>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</si>
  <si>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</si>
  <si>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</si>
  <si>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</si>
  <si>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OFFICE SUPPLIES</t>
  </si>
  <si>
    <t>SEMINARS &amp; CONVENTIONS</t>
  </si>
  <si>
    <t>SUBSCRIPT BOOK/JOURNALS</t>
  </si>
  <si>
    <t>TRAVEL EXPENSES</t>
  </si>
  <si>
    <t>907872 - DEV AUTH-BOND FEES</t>
  </si>
  <si>
    <t>MARKETING</t>
  </si>
  <si>
    <t xml:space="preserve">Development Authority </t>
  </si>
  <si>
    <t>90-7-870</t>
  </si>
  <si>
    <t>6387 - CONTRACTED SERVICES</t>
  </si>
  <si>
    <t>Date</t>
  </si>
  <si>
    <t>Receipt/Inv#</t>
  </si>
  <si>
    <t>Check #</t>
  </si>
  <si>
    <t>Vendor #</t>
  </si>
  <si>
    <t>Vendor Name</t>
  </si>
  <si>
    <t>Amount</t>
  </si>
  <si>
    <t>Description</t>
  </si>
  <si>
    <t>331594301</t>
  </si>
  <si>
    <t>V006468</t>
  </si>
  <si>
    <t>WOW! BUSINESS</t>
  </si>
  <si>
    <t>16505</t>
  </si>
  <si>
    <t>TRUIST BANK</t>
  </si>
  <si>
    <t>6550 - DUES &amp; MEMBERSHIPS</t>
  </si>
  <si>
    <t>7200 - OFFICE SUPPLIES</t>
  </si>
  <si>
    <t>7640 - SEMINARS &amp; CONVENTIONS</t>
  </si>
  <si>
    <t>7690 - SUBSCRIPT BOOK/JOURNALS</t>
  </si>
  <si>
    <t>7780 - TRAVEL EXPENSES</t>
  </si>
  <si>
    <t>7155 - MARKETING</t>
  </si>
  <si>
    <t>March 31, 2026</t>
  </si>
  <si>
    <t>March Expense</t>
  </si>
  <si>
    <t>March 2026</t>
  </si>
  <si>
    <t>3/3/2026</t>
  </si>
  <si>
    <t>90</t>
  </si>
  <si>
    <t>MISC</t>
  </si>
  <si>
    <t>Miscellaneous</t>
  </si>
  <si>
    <t>Miscellaneous 1613 Explore New</t>
  </si>
  <si>
    <t>3/10/2026</t>
  </si>
  <si>
    <t>506531914</t>
  </si>
  <si>
    <t>00433157</t>
  </si>
  <si>
    <t>32512</t>
  </si>
  <si>
    <t>KONICA MINOLTA BUSINESS SOLUTIONS</t>
  </si>
  <si>
    <t>KONICA MINOLTA 1187473</t>
  </si>
  <si>
    <t>3/11/2026</t>
  </si>
  <si>
    <t>00433234</t>
  </si>
  <si>
    <t>WOW! BUSINESS MARCH 2026</t>
  </si>
  <si>
    <t>3/24/2026</t>
  </si>
  <si>
    <t>4859080279000018</t>
  </si>
  <si>
    <t>03252026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</si>
</sst>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44" fontId="0" fillId="0" borderId="0" xfId="1" applyFont="1"/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4" fontId="0" fillId="0" borderId="0" xfId="1" applyFont="1" applyAlignment="1">
      <alignment horizontal="center" wrapText="1"/>
    </xf>
    <xf numFmtId="0" fontId="2" fillId="0" borderId="0" xfId="0" applyFont="1" applyAlignment="1">
      <alignment horizontal="left"/>
    </xf>
    <xf numFmtId="4" fontId="0" fillId="0" borderId="0" xfId="0" applyNumberFormat="1"/>
    <xf numFmtId="0" fontId="2" fillId="0" borderId="0" xfId="0" applyFont="1"/>
    <xf numFmtId="0" fontId="3" fillId="0" borderId="0" xfId="0" applyFont="1"/>
    <xf numFmtId="44" fontId="3" fillId="0" borderId="0" xfId="1" applyFont="1"/>
    <xf numFmtId="17" fontId="3" fillId="0" borderId="0" xfId="0" quotePrefix="1" applyNumberFormat="1" applyFont="1"/>
    <xf numFmtId="14" fontId="3" fillId="0" borderId="0" xfId="0" applyNumberFormat="1" applyFont="1"/>
    <xf numFmtId="49" fontId="3" fillId="0" borderId="0" xfId="0" applyNumberFormat="1" applyFont="1"/>
    <xf numFmtId="44" fontId="3" fillId="0" borderId="0" xfId="0" applyNumberFormat="1" applyFont="1"/>
    <xf numFmtId="44" fontId="3" fillId="0" borderId="1" xfId="0" applyNumberFormat="1" applyFont="1" applyBorder="1"/>
    <xf numFmtId="49" fontId="5" fillId="0" borderId="0" xfId="2" applyNumberFormat="1" applyFont="1"/>
    <xf numFmtId="44" fontId="5" fillId="0" borderId="0" xfId="2" applyNumberFormat="1" applyFont="1"/>
    <xf numFmtId="44" fontId="3" fillId="0" borderId="0" xfId="0" applyNumberFormat="1" applyFont="1" applyBorder="1"/>
  </cellXfs>
  <cellStyles count="3">
    <cellStyle name="Currency" xfId="1" builtinId="4"/>
    <cellStyle name="Normal" xfId="0" builtinId="0"/>
    <cellStyle name="Normal 2" xfId="2" xr:uid="{23F826F9-40C9-42D3-92CB-EDF35BFE366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11288</xdr:colOff>
          <xdr:row>10</xdr:row>
          <xdr:rowOff>161925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E1E05D6D-7AA8-4A1D-BB7A-296B09A286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11288</xdr:colOff>
          <xdr:row>10</xdr:row>
          <xdr:rowOff>161925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B742D261-42EF-4537-823F-D894C841C1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598310</xdr:colOff>
          <xdr:row>10</xdr:row>
          <xdr:rowOff>142875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62E32586-DEB7-4662-BC8D-318BA63139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11288</xdr:colOff>
          <xdr:row>10</xdr:row>
          <xdr:rowOff>161925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F71703AF-92A8-4C14-8740-F3F185E1AF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2547B-57AC-4E2C-B795-642B03BDDC68}">
  <dimension ref="A1:C23"/>
  <sheetViews>
    <sheetView tabSelected="1" workbookViewId="0">
      <selection activeCell="A4" sqref="A4"/>
    </sheetView>
  </sheetViews>
  <sheetFormatPr defaultRowHeight="15" x14ac:dyDescent="0.25"/>
  <cols>
    <col min="1" max="1" width="9.7109375" customWidth="1"/>
    <col min="2" max="2" width="25.7109375" customWidth="1"/>
    <col min="3" max="3" width="12.28515625" style="2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3" t="s">
        <v>34</v>
      </c>
    </row>
    <row r="4" spans="1:3" x14ac:dyDescent="0.25">
      <c r="A4" s="3"/>
    </row>
    <row r="5" spans="1:3" ht="30" customHeight="1" x14ac:dyDescent="0.25">
      <c r="A5" s="4" t="s">
        <v>2</v>
      </c>
      <c r="B5" s="5" t="s">
        <v>3</v>
      </c>
      <c r="C5" s="6" t="s">
        <v>35</v>
      </c>
    </row>
    <row r="6" spans="1:3" x14ac:dyDescent="0.25">
      <c r="A6" s="7" t="s">
        <v>4</v>
      </c>
    </row>
    <row r="7" spans="1:3" x14ac:dyDescent="0.25">
      <c r="A7">
        <v>6387</v>
      </c>
      <c r="B7" t="s">
        <v>5</v>
      </c>
      <c r="C7" s="2">
        <v>1274.8900000000001</v>
      </c>
    </row>
    <row r="8" spans="1:3" x14ac:dyDescent="0.25">
      <c r="A8">
        <v>6550</v>
      </c>
      <c r="B8" t="s">
        <v>6</v>
      </c>
      <c r="C8" s="2">
        <v>350</v>
      </c>
    </row>
    <row r="9" spans="1:3" x14ac:dyDescent="0.25">
      <c r="A9">
        <v>7200</v>
      </c>
      <c r="B9" t="s">
        <v>7</v>
      </c>
      <c r="C9" s="2">
        <v>74.069999999999993</v>
      </c>
    </row>
    <row r="10" spans="1:3" x14ac:dyDescent="0.25">
      <c r="A10">
        <v>7640</v>
      </c>
      <c r="B10" t="s">
        <v>8</v>
      </c>
      <c r="C10" s="2">
        <v>100</v>
      </c>
    </row>
    <row r="11" spans="1:3" x14ac:dyDescent="0.25">
      <c r="A11">
        <v>7690</v>
      </c>
      <c r="B11" t="s">
        <v>9</v>
      </c>
      <c r="C11" s="2">
        <v>0</v>
      </c>
    </row>
    <row r="12" spans="1:3" x14ac:dyDescent="0.25">
      <c r="A12">
        <v>7780</v>
      </c>
      <c r="B12" t="s">
        <v>10</v>
      </c>
      <c r="C12" s="2">
        <v>0</v>
      </c>
    </row>
    <row r="13" spans="1:3" x14ac:dyDescent="0.25">
      <c r="B13" s="8"/>
    </row>
    <row r="14" spans="1:3" x14ac:dyDescent="0.25">
      <c r="A14" s="9" t="s">
        <v>11</v>
      </c>
    </row>
    <row r="15" spans="1:3" x14ac:dyDescent="0.25">
      <c r="A15">
        <v>7155</v>
      </c>
      <c r="B15" t="s">
        <v>12</v>
      </c>
      <c r="C15" s="2">
        <v>554.5</v>
      </c>
    </row>
    <row r="16" spans="1:3" x14ac:dyDescent="0.25">
      <c r="B16" s="8"/>
    </row>
    <row r="21" spans="2:2" x14ac:dyDescent="0.25">
      <c r="B21" s="8"/>
    </row>
    <row r="22" spans="2:2" x14ac:dyDescent="0.25">
      <c r="B22" s="8"/>
    </row>
    <row r="23" spans="2:2" x14ac:dyDescent="0.25">
      <c r="B23" s="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189-D8BB-48F0-ADD7-6F9F4FCABA11}">
  <sheetPr>
    <pageSetUpPr fitToPage="1"/>
  </sheetPr>
  <dimension ref="A1:U46"/>
  <sheetViews>
    <sheetView workbookViewId="0">
      <selection activeCell="A3" sqref="A3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13</v>
      </c>
      <c r="F1" s="11"/>
    </row>
    <row r="2" spans="1:21" x14ac:dyDescent="0.2">
      <c r="A2" s="12" t="s">
        <v>36</v>
      </c>
      <c r="F2" s="11"/>
    </row>
    <row r="3" spans="1:21" x14ac:dyDescent="0.2">
      <c r="F3" s="11"/>
    </row>
    <row r="4" spans="1:21" x14ac:dyDescent="0.2">
      <c r="A4" s="10" t="s">
        <v>14</v>
      </c>
      <c r="F4" s="11"/>
      <c r="U4" s="13"/>
    </row>
    <row r="5" spans="1:21" x14ac:dyDescent="0.2">
      <c r="A5" s="10" t="s">
        <v>15</v>
      </c>
      <c r="F5" s="11"/>
      <c r="U5" s="13"/>
    </row>
    <row r="6" spans="1:21" x14ac:dyDescent="0.2">
      <c r="A6" s="10" t="s">
        <v>16</v>
      </c>
      <c r="B6" s="10" t="s">
        <v>17</v>
      </c>
      <c r="C6" s="10" t="s">
        <v>18</v>
      </c>
      <c r="D6" s="10" t="s">
        <v>19</v>
      </c>
      <c r="E6" s="10" t="s">
        <v>20</v>
      </c>
      <c r="F6" s="10" t="s">
        <v>21</v>
      </c>
      <c r="G6" s="10" t="s">
        <v>22</v>
      </c>
      <c r="U6" s="13"/>
    </row>
    <row r="7" spans="1:21" x14ac:dyDescent="0.2">
      <c r="A7" s="14" t="s">
        <v>37</v>
      </c>
      <c r="B7" s="14" t="s">
        <v>38</v>
      </c>
      <c r="C7" s="14"/>
      <c r="D7" s="14" t="s">
        <v>39</v>
      </c>
      <c r="E7" s="14" t="s">
        <v>40</v>
      </c>
      <c r="F7" s="15">
        <v>-80</v>
      </c>
      <c r="G7" s="14" t="s">
        <v>41</v>
      </c>
      <c r="U7" s="13"/>
    </row>
    <row r="8" spans="1:21" x14ac:dyDescent="0.2">
      <c r="A8" s="14" t="s">
        <v>42</v>
      </c>
      <c r="B8" s="14" t="s">
        <v>43</v>
      </c>
      <c r="C8" s="14" t="s">
        <v>44</v>
      </c>
      <c r="D8" s="14" t="s">
        <v>45</v>
      </c>
      <c r="E8" s="14" t="s">
        <v>46</v>
      </c>
      <c r="F8" s="15">
        <v>62.26</v>
      </c>
      <c r="G8" s="14" t="s">
        <v>47</v>
      </c>
      <c r="H8" s="15"/>
      <c r="U8" s="13"/>
    </row>
    <row r="9" spans="1:21" x14ac:dyDescent="0.2">
      <c r="A9" s="14" t="s">
        <v>48</v>
      </c>
      <c r="B9" s="14" t="s">
        <v>23</v>
      </c>
      <c r="C9" s="14" t="s">
        <v>49</v>
      </c>
      <c r="D9" s="14" t="s">
        <v>24</v>
      </c>
      <c r="E9" s="14" t="s">
        <v>25</v>
      </c>
      <c r="F9" s="15">
        <v>179.17</v>
      </c>
      <c r="G9" s="14" t="s">
        <v>50</v>
      </c>
      <c r="H9" s="15"/>
      <c r="I9" s="15"/>
      <c r="U9" s="13"/>
    </row>
    <row r="10" spans="1:21" x14ac:dyDescent="0.2">
      <c r="A10" s="14" t="s">
        <v>51</v>
      </c>
      <c r="B10" s="14" t="s">
        <v>52</v>
      </c>
      <c r="C10" s="14" t="s">
        <v>53</v>
      </c>
      <c r="D10" s="14" t="s">
        <v>26</v>
      </c>
      <c r="E10" s="14" t="s">
        <v>27</v>
      </c>
      <c r="F10" s="15">
        <v>160</v>
      </c>
      <c r="G10" s="14" t="s">
        <v>52</v>
      </c>
      <c r="H10" s="15"/>
      <c r="I10" s="15"/>
      <c r="U10" s="13"/>
    </row>
    <row r="11" spans="1:21" x14ac:dyDescent="0.2">
      <c r="A11" s="14" t="s">
        <v>51</v>
      </c>
      <c r="B11" s="14" t="s">
        <v>52</v>
      </c>
      <c r="C11" s="14" t="s">
        <v>53</v>
      </c>
      <c r="D11" s="14" t="s">
        <v>26</v>
      </c>
      <c r="E11" s="14" t="s">
        <v>27</v>
      </c>
      <c r="F11" s="15">
        <v>59.77</v>
      </c>
      <c r="G11" s="14" t="s">
        <v>52</v>
      </c>
      <c r="H11" s="15"/>
      <c r="I11" s="15"/>
      <c r="U11" s="13"/>
    </row>
    <row r="12" spans="1:21" x14ac:dyDescent="0.2">
      <c r="A12" s="14" t="s">
        <v>51</v>
      </c>
      <c r="B12" s="14" t="s">
        <v>52</v>
      </c>
      <c r="C12" s="14" t="s">
        <v>53</v>
      </c>
      <c r="D12" s="14" t="s">
        <v>26</v>
      </c>
      <c r="E12" s="14" t="s">
        <v>27</v>
      </c>
      <c r="F12" s="15">
        <v>250</v>
      </c>
      <c r="G12" s="14" t="s">
        <v>52</v>
      </c>
      <c r="H12" s="15"/>
      <c r="I12" s="15"/>
      <c r="U12" s="13"/>
    </row>
    <row r="13" spans="1:21" x14ac:dyDescent="0.2">
      <c r="A13" s="14" t="s">
        <v>51</v>
      </c>
      <c r="B13" s="14" t="s">
        <v>52</v>
      </c>
      <c r="C13" s="14" t="s">
        <v>53</v>
      </c>
      <c r="D13" s="14" t="s">
        <v>26</v>
      </c>
      <c r="E13" s="14" t="s">
        <v>27</v>
      </c>
      <c r="F13" s="15">
        <v>20</v>
      </c>
      <c r="G13" s="14" t="s">
        <v>52</v>
      </c>
      <c r="H13" s="15"/>
      <c r="I13" s="15"/>
      <c r="U13" s="13"/>
    </row>
    <row r="14" spans="1:21" x14ac:dyDescent="0.2">
      <c r="A14" s="14" t="s">
        <v>51</v>
      </c>
      <c r="B14" s="14" t="s">
        <v>52</v>
      </c>
      <c r="C14" s="14" t="s">
        <v>53</v>
      </c>
      <c r="D14" s="14" t="s">
        <v>26</v>
      </c>
      <c r="E14" s="14" t="s">
        <v>27</v>
      </c>
      <c r="F14" s="15">
        <v>160</v>
      </c>
      <c r="G14" s="14" t="s">
        <v>52</v>
      </c>
      <c r="H14" s="15"/>
      <c r="I14" s="15"/>
      <c r="U14" s="13"/>
    </row>
    <row r="15" spans="1:21" x14ac:dyDescent="0.2">
      <c r="A15" s="14" t="s">
        <v>51</v>
      </c>
      <c r="B15" s="14" t="s">
        <v>52</v>
      </c>
      <c r="C15" s="14" t="s">
        <v>53</v>
      </c>
      <c r="D15" s="14" t="s">
        <v>26</v>
      </c>
      <c r="E15" s="14" t="s">
        <v>27</v>
      </c>
      <c r="F15" s="16">
        <v>463.69</v>
      </c>
      <c r="G15" s="14" t="s">
        <v>52</v>
      </c>
      <c r="H15" s="15"/>
      <c r="I15" s="15"/>
      <c r="U15" s="13"/>
    </row>
    <row r="16" spans="1:21" x14ac:dyDescent="0.2">
      <c r="A16" s="14"/>
      <c r="B16" s="14"/>
      <c r="C16" s="14"/>
      <c r="D16" s="14"/>
      <c r="E16" s="14"/>
      <c r="F16" s="19">
        <f>SUM(F7:F15)</f>
        <v>1274.8899999999999</v>
      </c>
      <c r="G16" s="14"/>
      <c r="H16" s="15"/>
      <c r="I16" s="15"/>
      <c r="U16" s="13"/>
    </row>
    <row r="17" spans="1:21" x14ac:dyDescent="0.2">
      <c r="A17" s="17" t="s">
        <v>28</v>
      </c>
      <c r="B17" s="17"/>
      <c r="F17" s="11"/>
      <c r="U17" s="13"/>
    </row>
    <row r="18" spans="1:21" x14ac:dyDescent="0.2">
      <c r="A18" s="10" t="s">
        <v>16</v>
      </c>
      <c r="B18" s="10" t="s">
        <v>17</v>
      </c>
      <c r="C18" s="10" t="s">
        <v>18</v>
      </c>
      <c r="D18" s="10" t="s">
        <v>19</v>
      </c>
      <c r="E18" s="10" t="s">
        <v>20</v>
      </c>
      <c r="F18" s="10" t="s">
        <v>21</v>
      </c>
      <c r="G18" s="10" t="s">
        <v>22</v>
      </c>
      <c r="U18" s="13"/>
    </row>
    <row r="19" spans="1:21" x14ac:dyDescent="0.2">
      <c r="A19" s="14" t="s">
        <v>51</v>
      </c>
      <c r="B19" s="14" t="s">
        <v>52</v>
      </c>
      <c r="C19" s="14" t="s">
        <v>53</v>
      </c>
      <c r="D19" s="14" t="s">
        <v>26</v>
      </c>
      <c r="E19" s="14" t="s">
        <v>27</v>
      </c>
      <c r="F19" s="16">
        <v>350</v>
      </c>
      <c r="G19" s="14" t="s">
        <v>52</v>
      </c>
      <c r="U19" s="13"/>
    </row>
    <row r="20" spans="1:21" x14ac:dyDescent="0.2">
      <c r="A20" s="14"/>
      <c r="B20" s="14"/>
      <c r="C20" s="14"/>
      <c r="D20" s="14"/>
      <c r="E20" s="14"/>
      <c r="F20" s="18">
        <f>SUM(F19)</f>
        <v>350</v>
      </c>
      <c r="G20" s="14"/>
      <c r="U20" s="13"/>
    </row>
    <row r="21" spans="1:21" x14ac:dyDescent="0.2">
      <c r="A21" s="17" t="s">
        <v>29</v>
      </c>
      <c r="B21" s="17"/>
      <c r="F21" s="11"/>
      <c r="U21" s="13"/>
    </row>
    <row r="22" spans="1:21" x14ac:dyDescent="0.2">
      <c r="A22" s="10" t="s">
        <v>16</v>
      </c>
      <c r="B22" s="10" t="s">
        <v>17</v>
      </c>
      <c r="C22" s="10" t="s">
        <v>18</v>
      </c>
      <c r="D22" s="10" t="s">
        <v>19</v>
      </c>
      <c r="E22" s="10" t="s">
        <v>20</v>
      </c>
      <c r="F22" s="10" t="s">
        <v>21</v>
      </c>
      <c r="G22" s="10" t="s">
        <v>22</v>
      </c>
      <c r="U22" s="13"/>
    </row>
    <row r="23" spans="1:21" x14ac:dyDescent="0.2">
      <c r="A23" s="14" t="s">
        <v>51</v>
      </c>
      <c r="B23" s="14" t="s">
        <v>52</v>
      </c>
      <c r="C23" s="14" t="s">
        <v>53</v>
      </c>
      <c r="D23" s="14" t="s">
        <v>26</v>
      </c>
      <c r="E23" s="14" t="s">
        <v>27</v>
      </c>
      <c r="F23" s="15">
        <v>29.47</v>
      </c>
      <c r="G23" s="14" t="s">
        <v>52</v>
      </c>
      <c r="U23" s="13"/>
    </row>
    <row r="24" spans="1:21" x14ac:dyDescent="0.2">
      <c r="A24" s="14" t="s">
        <v>51</v>
      </c>
      <c r="B24" s="14" t="s">
        <v>52</v>
      </c>
      <c r="C24" s="14" t="s">
        <v>53</v>
      </c>
      <c r="D24" s="14" t="s">
        <v>26</v>
      </c>
      <c r="E24" s="14" t="s">
        <v>27</v>
      </c>
      <c r="F24" s="15">
        <v>18.98</v>
      </c>
      <c r="G24" s="14" t="s">
        <v>52</v>
      </c>
      <c r="U24" s="13"/>
    </row>
    <row r="25" spans="1:21" x14ac:dyDescent="0.2">
      <c r="A25" s="14" t="s">
        <v>51</v>
      </c>
      <c r="B25" s="14" t="s">
        <v>52</v>
      </c>
      <c r="C25" s="14" t="s">
        <v>53</v>
      </c>
      <c r="D25" s="14" t="s">
        <v>26</v>
      </c>
      <c r="E25" s="14" t="s">
        <v>27</v>
      </c>
      <c r="F25" s="16">
        <v>25.62</v>
      </c>
      <c r="G25" s="14" t="s">
        <v>52</v>
      </c>
      <c r="U25" s="13"/>
    </row>
    <row r="26" spans="1:21" x14ac:dyDescent="0.2">
      <c r="A26" s="14"/>
      <c r="B26" s="14"/>
      <c r="C26" s="14"/>
      <c r="D26" s="14"/>
      <c r="E26" s="14"/>
      <c r="F26" s="15">
        <f>SUM(F23:F25)</f>
        <v>74.070000000000007</v>
      </c>
      <c r="G26" s="14"/>
      <c r="U26" s="13"/>
    </row>
    <row r="27" spans="1:21" x14ac:dyDescent="0.2">
      <c r="A27" s="17" t="s">
        <v>30</v>
      </c>
      <c r="B27" s="17"/>
      <c r="F27" s="11"/>
      <c r="U27" s="13"/>
    </row>
    <row r="28" spans="1:21" x14ac:dyDescent="0.2">
      <c r="A28" s="10" t="s">
        <v>16</v>
      </c>
      <c r="B28" s="10" t="s">
        <v>17</v>
      </c>
      <c r="C28" s="10" t="s">
        <v>18</v>
      </c>
      <c r="D28" s="10" t="s">
        <v>19</v>
      </c>
      <c r="E28" s="10" t="s">
        <v>20</v>
      </c>
      <c r="F28" s="10" t="s">
        <v>21</v>
      </c>
      <c r="G28" s="10" t="s">
        <v>22</v>
      </c>
      <c r="U28" s="13"/>
    </row>
    <row r="29" spans="1:21" x14ac:dyDescent="0.2">
      <c r="A29" s="14" t="s">
        <v>51</v>
      </c>
      <c r="B29" s="14" t="s">
        <v>52</v>
      </c>
      <c r="C29" s="14" t="s">
        <v>53</v>
      </c>
      <c r="D29" s="14" t="s">
        <v>26</v>
      </c>
      <c r="E29" s="14" t="s">
        <v>27</v>
      </c>
      <c r="F29" s="16">
        <v>100</v>
      </c>
      <c r="G29" s="14" t="s">
        <v>52</v>
      </c>
      <c r="U29" s="13"/>
    </row>
    <row r="30" spans="1:21" x14ac:dyDescent="0.2">
      <c r="A30" s="14"/>
      <c r="B30" s="14"/>
      <c r="C30" s="14"/>
      <c r="D30" s="14"/>
      <c r="E30" s="14"/>
      <c r="F30" s="15">
        <f>SUM(F29:F29)</f>
        <v>100</v>
      </c>
      <c r="G30" s="14"/>
      <c r="U30" s="13"/>
    </row>
    <row r="31" spans="1:21" x14ac:dyDescent="0.2">
      <c r="A31" s="17" t="s">
        <v>31</v>
      </c>
      <c r="B31" s="17"/>
      <c r="F31" s="11"/>
      <c r="U31" s="13"/>
    </row>
    <row r="32" spans="1:21" x14ac:dyDescent="0.2">
      <c r="A32" s="10" t="s">
        <v>16</v>
      </c>
      <c r="B32" s="10" t="s">
        <v>17</v>
      </c>
      <c r="C32" s="10" t="s">
        <v>18</v>
      </c>
      <c r="D32" s="10" t="s">
        <v>19</v>
      </c>
      <c r="E32" s="10" t="s">
        <v>20</v>
      </c>
      <c r="F32" s="10" t="s">
        <v>21</v>
      </c>
      <c r="G32" s="10" t="s">
        <v>22</v>
      </c>
      <c r="U32" s="13"/>
    </row>
    <row r="33" spans="1:21" x14ac:dyDescent="0.2">
      <c r="A33" s="14"/>
      <c r="B33" s="14"/>
      <c r="C33" s="14"/>
      <c r="D33" s="14"/>
      <c r="E33" s="14"/>
      <c r="F33" s="16"/>
      <c r="G33" s="14"/>
      <c r="U33" s="13"/>
    </row>
    <row r="34" spans="1:21" x14ac:dyDescent="0.2">
      <c r="A34" s="14"/>
      <c r="B34" s="14"/>
      <c r="C34" s="14"/>
      <c r="D34" s="14"/>
      <c r="E34" s="14"/>
      <c r="F34" s="15">
        <f>SUM(F33:F33)</f>
        <v>0</v>
      </c>
      <c r="G34" s="14"/>
      <c r="U34" s="13"/>
    </row>
    <row r="35" spans="1:21" x14ac:dyDescent="0.2">
      <c r="A35" s="17" t="s">
        <v>32</v>
      </c>
      <c r="B35" s="17"/>
      <c r="F35" s="11"/>
      <c r="U35" s="13"/>
    </row>
    <row r="36" spans="1:21" x14ac:dyDescent="0.2">
      <c r="A36" s="10" t="s">
        <v>16</v>
      </c>
      <c r="B36" s="10" t="s">
        <v>17</v>
      </c>
      <c r="C36" s="10" t="s">
        <v>18</v>
      </c>
      <c r="D36" s="10" t="s">
        <v>19</v>
      </c>
      <c r="E36" s="10" t="s">
        <v>20</v>
      </c>
      <c r="F36" s="10" t="s">
        <v>21</v>
      </c>
      <c r="G36" s="10" t="s">
        <v>22</v>
      </c>
      <c r="U36" s="13"/>
    </row>
    <row r="37" spans="1:21" x14ac:dyDescent="0.2">
      <c r="A37" s="14"/>
      <c r="B37" s="14"/>
      <c r="C37" s="14"/>
      <c r="D37" s="14"/>
      <c r="E37" s="14"/>
      <c r="F37" s="16"/>
      <c r="G37" s="14"/>
      <c r="U37" s="13"/>
    </row>
    <row r="38" spans="1:21" x14ac:dyDescent="0.2">
      <c r="A38" s="14"/>
      <c r="B38" s="14"/>
      <c r="C38" s="14"/>
      <c r="D38" s="14"/>
      <c r="E38" s="14"/>
      <c r="F38" s="15">
        <f>SUM(F37:F37)</f>
        <v>0</v>
      </c>
      <c r="G38" s="14"/>
      <c r="H38" s="15"/>
    </row>
    <row r="39" spans="1:21" x14ac:dyDescent="0.2">
      <c r="A39" s="17" t="s">
        <v>33</v>
      </c>
      <c r="B39" s="17"/>
    </row>
    <row r="40" spans="1:21" x14ac:dyDescent="0.2">
      <c r="A40" s="10" t="s">
        <v>16</v>
      </c>
      <c r="B40" s="10" t="s">
        <v>17</v>
      </c>
      <c r="C40" s="10" t="s">
        <v>18</v>
      </c>
      <c r="D40" s="10" t="s">
        <v>19</v>
      </c>
      <c r="E40" s="10" t="s">
        <v>20</v>
      </c>
      <c r="F40" s="10" t="s">
        <v>21</v>
      </c>
      <c r="G40" s="10" t="s">
        <v>22</v>
      </c>
    </row>
    <row r="41" spans="1:21" x14ac:dyDescent="0.2">
      <c r="A41" s="14" t="s">
        <v>51</v>
      </c>
      <c r="B41" s="14" t="s">
        <v>52</v>
      </c>
      <c r="C41" s="14" t="s">
        <v>53</v>
      </c>
      <c r="D41" s="14" t="s">
        <v>26</v>
      </c>
      <c r="E41" s="14" t="s">
        <v>27</v>
      </c>
      <c r="F41" s="15">
        <v>382.28</v>
      </c>
      <c r="G41" s="14" t="s">
        <v>52</v>
      </c>
    </row>
    <row r="42" spans="1:21" x14ac:dyDescent="0.2">
      <c r="A42" s="14" t="s">
        <v>51</v>
      </c>
      <c r="B42" s="14" t="s">
        <v>52</v>
      </c>
      <c r="C42" s="14" t="s">
        <v>53</v>
      </c>
      <c r="D42" s="14" t="s">
        <v>26</v>
      </c>
      <c r="E42" s="14" t="s">
        <v>27</v>
      </c>
      <c r="F42" s="15">
        <v>18.98</v>
      </c>
      <c r="G42" s="14" t="s">
        <v>52</v>
      </c>
    </row>
    <row r="43" spans="1:21" x14ac:dyDescent="0.2">
      <c r="A43" s="14" t="s">
        <v>51</v>
      </c>
      <c r="B43" s="14" t="s">
        <v>52</v>
      </c>
      <c r="C43" s="14" t="s">
        <v>53</v>
      </c>
      <c r="D43" s="14" t="s">
        <v>26</v>
      </c>
      <c r="E43" s="14" t="s">
        <v>27</v>
      </c>
      <c r="F43" s="15">
        <v>39.92</v>
      </c>
      <c r="G43" s="14" t="s">
        <v>52</v>
      </c>
    </row>
    <row r="44" spans="1:21" x14ac:dyDescent="0.2">
      <c r="A44" s="14" t="s">
        <v>51</v>
      </c>
      <c r="B44" s="14" t="s">
        <v>52</v>
      </c>
      <c r="C44" s="14" t="s">
        <v>53</v>
      </c>
      <c r="D44" s="14" t="s">
        <v>26</v>
      </c>
      <c r="E44" s="14" t="s">
        <v>27</v>
      </c>
      <c r="F44" s="15">
        <v>25.48</v>
      </c>
      <c r="G44" s="14" t="s">
        <v>52</v>
      </c>
    </row>
    <row r="45" spans="1:21" x14ac:dyDescent="0.2">
      <c r="A45" s="14" t="s">
        <v>51</v>
      </c>
      <c r="B45" s="14" t="s">
        <v>52</v>
      </c>
      <c r="C45" s="14" t="s">
        <v>53</v>
      </c>
      <c r="D45" s="14" t="s">
        <v>26</v>
      </c>
      <c r="E45" s="14" t="s">
        <v>27</v>
      </c>
      <c r="F45" s="16">
        <v>87.84</v>
      </c>
      <c r="G45" s="14" t="s">
        <v>52</v>
      </c>
    </row>
    <row r="46" spans="1:21" x14ac:dyDescent="0.2">
      <c r="F46" s="15">
        <f>SUM(F41:F45)</f>
        <v>554.5</v>
      </c>
    </row>
  </sheetData>
  <pageMargins left="0.25" right="0.2" top="0.75" bottom="0.75" header="0.3" footer="0.3"/>
  <pageSetup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DCF13-5BA8-49D0-8794-DB28CF17A80B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355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crobat Document" dvAspect="DVASPECT_ICON" shapeId="2355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37928-443E-4A81-9AA0-B6427A3D174B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252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crobat Document" dvAspect="DVASPECT_ICON" shapeId="2252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A4768-89F9-42B4-8916-D4E503015B09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457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600075</xdr:colOff>
                <xdr:row>10</xdr:row>
                <xdr:rowOff>142875</xdr:rowOff>
              </to>
            </anchor>
          </objectPr>
        </oleObject>
      </mc:Choice>
      <mc:Fallback>
        <oleObject progId="Acrobat Document" dvAspect="DVASPECT_ICON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E06A-BAD1-4558-9C8C-C08A2E509A28}">
  <dimension ref="A1"/>
  <sheetViews>
    <sheetView workbookViewId="0">
      <selection activeCell="A12" sqref="A1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560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crobat Document" dvAspect="DVASPECT_ICON" shapeId="2560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March</vt:lpstr>
      <vt:lpstr>Expense Report</vt:lpstr>
      <vt:lpstr>CR#150991</vt:lpstr>
      <vt:lpstr>CK#433157</vt:lpstr>
      <vt:lpstr>CK#433234</vt:lpstr>
      <vt:lpstr>Truist 3.25.26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Gramling, Teresa R</dc:creator>
  <cp:lastModifiedBy>Gramling, Teresa R</cp:lastModifiedBy>
  <cp:lastPrinted>2026-04-09T14:22:14Z</cp:lastPrinted>
  <dcterms:created xsi:type="dcterms:W3CDTF">2026-02-11T17:07:02Z</dcterms:created>
  <dcterms:modified xsi:type="dcterms:W3CDTF">2026-04-09T14:37:40Z</dcterms:modified>
</cp:coreProperties>
</file>