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eresa\Development Authority FY26\"/>
    </mc:Choice>
  </mc:AlternateContent>
  <xr:revisionPtr revIDLastSave="0" documentId="13_ncr:1_{1F0F0130-B6E3-41AD-BBE7-E46BC73CE489}" xr6:coauthVersionLast="47" xr6:coauthVersionMax="47" xr10:uidLastSave="{00000000-0000-0000-0000-000000000000}"/>
  <bookViews>
    <workbookView xWindow="28665" yWindow="2445" windowWidth="21600" windowHeight="11385" xr2:uid="{05A134DC-B068-4B9D-9FB3-E93565D84271}"/>
  </bookViews>
  <sheets>
    <sheet name="February" sheetId="1" r:id="rId1"/>
    <sheet name="Expense Report" sheetId="2" r:id="rId2"/>
    <sheet name="CK#432512" sheetId="10" r:id="rId3"/>
    <sheet name="Truist 2.25.26" sheetId="11" r:id="rId4"/>
    <sheet name="Truist 2.25.26 (2)" sheetId="16" r:id="rId5"/>
    <sheet name="CK#432616" sheetId="12" r:id="rId6"/>
    <sheet name="CK#432576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2" l="1"/>
  <c r="F48" i="2"/>
  <c r="F22" i="2"/>
  <c r="F35" i="2"/>
  <c r="F30" i="2"/>
  <c r="F26" i="2"/>
  <c r="F16" i="2"/>
</calcChain>
</file>

<file path=xl/sharedStrings.xml><?xml version="1.0" encoding="utf-8"?>
<sst xmlns="http://schemas.openxmlformats.org/spreadsheetml/2006/main" count="206" uniqueCount="54">
  <si>
    <t>Development Authority</t>
  </si>
  <si>
    <t>Non-Recurring Expense</t>
  </si>
  <si>
    <t>Account Number</t>
  </si>
  <si>
    <t>Account Name</t>
  </si>
  <si>
    <t>907870 - DEVELOPMENT AUTH-</t>
  </si>
  <si>
    <t>CONTRACTED SERVICES</t>
  </si>
  <si>
    <t>DUES &amp; MEMBERSHIPS</t>
  </si>
  <si>
    <t>OFFICE SUPPLIES</t>
  </si>
  <si>
    <t>SEMINARS &amp; CONVENTIONS</t>
  </si>
  <si>
    <t>SUBSCRIPT BOOK/JOURNALS</t>
  </si>
  <si>
    <t>TRAVEL EXPENSES</t>
  </si>
  <si>
    <t>907872 - DEV AUTH-BOND FEES</t>
  </si>
  <si>
    <t>MARKETING</t>
  </si>
  <si>
    <t xml:space="preserve">Development Authority </t>
  </si>
  <si>
    <t>90-7-870</t>
  </si>
  <si>
    <t>6387 - CONTRACTED SERVICES</t>
  </si>
  <si>
    <t>Date</t>
  </si>
  <si>
    <t>Receipt/Inv#</t>
  </si>
  <si>
    <t>Check #</t>
  </si>
  <si>
    <t>Vendor #</t>
  </si>
  <si>
    <t>Vendor Name</t>
  </si>
  <si>
    <t>Amount</t>
  </si>
  <si>
    <t>Description</t>
  </si>
  <si>
    <t>331594301</t>
  </si>
  <si>
    <t>V006468</t>
  </si>
  <si>
    <t>WOW! BUSINESS</t>
  </si>
  <si>
    <t>48590802790000</t>
  </si>
  <si>
    <t>16505</t>
  </si>
  <si>
    <t>TRUIST BANK</t>
  </si>
  <si>
    <t>6550 - DUES &amp; MEMBERSHIPS</t>
  </si>
  <si>
    <t>7200 - OFFICE SUPPLIES</t>
  </si>
  <si>
    <t>7640 - SEMINARS &amp; CONVENTIONS</t>
  </si>
  <si>
    <t>7690 - SUBSCRIPT BOOK/JOURNALS</t>
  </si>
  <si>
    <t>7780 - TRAVEL EXPENSES</t>
  </si>
  <si>
    <t>V007441</t>
  </si>
  <si>
    <t>JEFFERS, WALKER</t>
  </si>
  <si>
    <t>7155 - MARKETING</t>
  </si>
  <si>
    <t>February 28, 2026</t>
  </si>
  <si>
    <t>February Expense</t>
  </si>
  <si>
    <t>February 2026</t>
  </si>
  <si>
    <t>2/10/2026</t>
  </si>
  <si>
    <t>00432512</t>
  </si>
  <si>
    <t>WOW! BUSINESS FEBRUARY 2026</t>
  </si>
  <si>
    <t>2/16/2026</t>
  </si>
  <si>
    <t>02252026</t>
  </si>
  <si>
    <t>2/17/2026</t>
  </si>
  <si>
    <t>01/06-01/29/26</t>
  </si>
  <si>
    <t>00432616</t>
  </si>
  <si>
    <t>JEFFERS, WALKER MILEAGE REIMBU</t>
  </si>
  <si>
    <t>2026-04</t>
  </si>
  <si>
    <t>00432576</t>
  </si>
  <si>
    <t>V008342</t>
  </si>
  <si>
    <t>EMPOWERED PLANNING &amp; LEADERSHIP SOLUTIONS LLC</t>
  </si>
  <si>
    <t>EMPOWERED PLANN Development 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</si>
</sst>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/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44" fontId="0" fillId="0" borderId="0" xfId="1" applyFont="1" applyAlignment="1">
      <alignment horizontal="center" wrapText="1"/>
    </xf>
    <xf numFmtId="0" fontId="2" fillId="0" borderId="0" xfId="0" applyFont="1" applyAlignment="1">
      <alignment horizontal="left"/>
    </xf>
    <xf numFmtId="4" fontId="0" fillId="0" borderId="0" xfId="0" applyNumberFormat="1"/>
    <xf numFmtId="0" fontId="2" fillId="0" borderId="0" xfId="0" applyFont="1"/>
    <xf numFmtId="0" fontId="3" fillId="0" borderId="0" xfId="0" applyFont="1"/>
    <xf numFmtId="44" fontId="3" fillId="0" borderId="0" xfId="1" applyFont="1"/>
    <xf numFmtId="17" fontId="3" fillId="0" borderId="0" xfId="0" quotePrefix="1" applyNumberFormat="1" applyFont="1"/>
    <xf numFmtId="14" fontId="3" fillId="0" borderId="0" xfId="0" applyNumberFormat="1" applyFont="1"/>
    <xf numFmtId="49" fontId="3" fillId="0" borderId="0" xfId="0" applyNumberFormat="1" applyFont="1"/>
    <xf numFmtId="44" fontId="3" fillId="0" borderId="0" xfId="0" applyNumberFormat="1" applyFont="1"/>
    <xf numFmtId="44" fontId="3" fillId="0" borderId="1" xfId="0" applyNumberFormat="1" applyFont="1" applyBorder="1"/>
    <xf numFmtId="49" fontId="5" fillId="0" borderId="0" xfId="2" applyNumberFormat="1" applyFont="1"/>
    <xf numFmtId="44" fontId="5" fillId="0" borderId="0" xfId="2" applyNumberFormat="1" applyFont="1"/>
    <xf numFmtId="44" fontId="3" fillId="0" borderId="0" xfId="0" applyNumberFormat="1" applyFont="1" applyBorder="1"/>
  </cellXfs>
  <cellStyles count="3">
    <cellStyle name="Currency" xfId="1" builtinId="4"/>
    <cellStyle name="Normal" xfId="0" builtinId="0"/>
    <cellStyle name="Normal 2" xfId="2" xr:uid="{23F826F9-40C9-42D3-92CB-EDF35BFE3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598310</xdr:colOff>
          <xdr:row>8</xdr:row>
          <xdr:rowOff>9525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776414AD-EA8F-437B-A836-0CD0AFB1A6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22578</xdr:colOff>
          <xdr:row>8</xdr:row>
          <xdr:rowOff>38100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3261E007-630F-45B8-B448-122A7AAF4C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11288</xdr:colOff>
          <xdr:row>8</xdr:row>
          <xdr:rowOff>28575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D68D3474-C9F6-4E6C-8315-B368F6CDB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598310</xdr:colOff>
          <xdr:row>8</xdr:row>
          <xdr:rowOff>9525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EC87DE83-80B9-4651-895A-4CD0C99C30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11288</xdr:colOff>
          <xdr:row>8</xdr:row>
          <xdr:rowOff>28575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882149F0-52CF-4FC5-B8D3-4A22AE1A68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2547B-57AC-4E2C-B795-642B03BDDC68}">
  <dimension ref="A1:C23"/>
  <sheetViews>
    <sheetView tabSelected="1" workbookViewId="0">
      <selection activeCell="C8" sqref="C8"/>
    </sheetView>
  </sheetViews>
  <sheetFormatPr defaultRowHeight="15" x14ac:dyDescent="0.25"/>
  <cols>
    <col min="1" max="1" width="9.7109375" customWidth="1"/>
    <col min="2" max="2" width="25.7109375" customWidth="1"/>
    <col min="3" max="3" width="12.28515625" style="2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3" t="s">
        <v>37</v>
      </c>
    </row>
    <row r="4" spans="1:3" x14ac:dyDescent="0.25">
      <c r="A4" s="3"/>
    </row>
    <row r="5" spans="1:3" ht="30" customHeight="1" x14ac:dyDescent="0.25">
      <c r="A5" s="4" t="s">
        <v>2</v>
      </c>
      <c r="B5" s="5" t="s">
        <v>3</v>
      </c>
      <c r="C5" s="6" t="s">
        <v>38</v>
      </c>
    </row>
    <row r="6" spans="1:3" x14ac:dyDescent="0.25">
      <c r="A6" s="7" t="s">
        <v>4</v>
      </c>
    </row>
    <row r="7" spans="1:3" x14ac:dyDescent="0.25">
      <c r="A7">
        <v>6387</v>
      </c>
      <c r="B7" t="s">
        <v>5</v>
      </c>
      <c r="C7" s="2">
        <v>769.32</v>
      </c>
    </row>
    <row r="8" spans="1:3" x14ac:dyDescent="0.25">
      <c r="A8">
        <v>6550</v>
      </c>
      <c r="B8" t="s">
        <v>6</v>
      </c>
      <c r="C8" s="2">
        <v>1750</v>
      </c>
    </row>
    <row r="9" spans="1:3" x14ac:dyDescent="0.25">
      <c r="A9">
        <v>7200</v>
      </c>
      <c r="B9" t="s">
        <v>7</v>
      </c>
      <c r="C9" s="2">
        <v>151</v>
      </c>
    </row>
    <row r="10" spans="1:3" x14ac:dyDescent="0.25">
      <c r="A10">
        <v>7640</v>
      </c>
      <c r="B10" t="s">
        <v>8</v>
      </c>
      <c r="C10" s="2">
        <v>0</v>
      </c>
    </row>
    <row r="11" spans="1:3" x14ac:dyDescent="0.25">
      <c r="A11">
        <v>7690</v>
      </c>
      <c r="B11" t="s">
        <v>9</v>
      </c>
      <c r="C11" s="2">
        <v>-40.06</v>
      </c>
    </row>
    <row r="12" spans="1:3" x14ac:dyDescent="0.25">
      <c r="A12">
        <v>7780</v>
      </c>
      <c r="B12" t="s">
        <v>10</v>
      </c>
      <c r="C12" s="2">
        <v>596.14</v>
      </c>
    </row>
    <row r="13" spans="1:3" x14ac:dyDescent="0.25">
      <c r="B13" s="8"/>
    </row>
    <row r="14" spans="1:3" x14ac:dyDescent="0.25">
      <c r="A14" s="9" t="s">
        <v>11</v>
      </c>
    </row>
    <row r="15" spans="1:3" x14ac:dyDescent="0.25">
      <c r="A15">
        <v>7155</v>
      </c>
      <c r="B15" t="s">
        <v>12</v>
      </c>
      <c r="C15" s="2">
        <v>4010.37</v>
      </c>
    </row>
    <row r="16" spans="1:3" x14ac:dyDescent="0.25">
      <c r="B16" s="8"/>
    </row>
    <row r="21" spans="2:2" x14ac:dyDescent="0.25">
      <c r="B21" s="8"/>
    </row>
    <row r="22" spans="2:2" x14ac:dyDescent="0.25">
      <c r="B22" s="8"/>
    </row>
    <row r="23" spans="2:2" x14ac:dyDescent="0.25">
      <c r="B2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AE189-D8BB-48F0-ADD7-6F9F4FCABA11}">
  <sheetPr>
    <pageSetUpPr fitToPage="1"/>
  </sheetPr>
  <dimension ref="A1:U48"/>
  <sheetViews>
    <sheetView topLeftCell="A13" workbookViewId="0">
      <selection activeCell="B50" sqref="B50"/>
    </sheetView>
  </sheetViews>
  <sheetFormatPr defaultRowHeight="12.75" x14ac:dyDescent="0.2"/>
  <cols>
    <col min="1" max="1" width="11.7109375" style="10" customWidth="1"/>
    <col min="2" max="2" width="17.7109375" style="10" customWidth="1"/>
    <col min="3" max="4" width="9.7109375" style="10" customWidth="1"/>
    <col min="5" max="5" width="32.7109375" style="10" customWidth="1"/>
    <col min="6" max="6" width="12.28515625" style="10" bestFit="1" customWidth="1"/>
    <col min="7" max="8" width="9.140625" style="10"/>
    <col min="9" max="9" width="12" style="10" customWidth="1"/>
    <col min="10" max="16384" width="9.140625" style="10"/>
  </cols>
  <sheetData>
    <row r="1" spans="1:21" x14ac:dyDescent="0.2">
      <c r="A1" s="10" t="s">
        <v>13</v>
      </c>
      <c r="F1" s="11"/>
    </row>
    <row r="2" spans="1:21" x14ac:dyDescent="0.2">
      <c r="A2" s="12" t="s">
        <v>39</v>
      </c>
      <c r="F2" s="11"/>
    </row>
    <row r="3" spans="1:21" x14ac:dyDescent="0.2">
      <c r="F3" s="11"/>
    </row>
    <row r="4" spans="1:21" x14ac:dyDescent="0.2">
      <c r="A4" s="10" t="s">
        <v>14</v>
      </c>
      <c r="F4" s="11"/>
      <c r="U4" s="13"/>
    </row>
    <row r="5" spans="1:21" x14ac:dyDescent="0.2">
      <c r="A5" s="10" t="s">
        <v>15</v>
      </c>
      <c r="F5" s="11"/>
      <c r="U5" s="13"/>
    </row>
    <row r="6" spans="1:21" x14ac:dyDescent="0.2">
      <c r="A6" s="10" t="s">
        <v>16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21</v>
      </c>
      <c r="G6" s="10" t="s">
        <v>22</v>
      </c>
      <c r="U6" s="13"/>
    </row>
    <row r="7" spans="1:21" x14ac:dyDescent="0.2">
      <c r="A7" s="14" t="s">
        <v>40</v>
      </c>
      <c r="B7" s="14" t="s">
        <v>23</v>
      </c>
      <c r="C7" s="14" t="s">
        <v>41</v>
      </c>
      <c r="D7" s="14" t="s">
        <v>24</v>
      </c>
      <c r="E7" s="14" t="s">
        <v>25</v>
      </c>
      <c r="F7" s="15">
        <v>179.32</v>
      </c>
      <c r="G7" s="14" t="s">
        <v>42</v>
      </c>
      <c r="U7" s="13"/>
    </row>
    <row r="8" spans="1:21" x14ac:dyDescent="0.2">
      <c r="A8" s="14" t="s">
        <v>43</v>
      </c>
      <c r="B8" s="14" t="s">
        <v>26</v>
      </c>
      <c r="C8" s="14" t="s">
        <v>44</v>
      </c>
      <c r="D8" s="14" t="s">
        <v>27</v>
      </c>
      <c r="E8" s="14" t="s">
        <v>28</v>
      </c>
      <c r="F8" s="15">
        <v>160</v>
      </c>
      <c r="G8" s="14" t="s">
        <v>26</v>
      </c>
      <c r="H8" s="15"/>
      <c r="U8" s="13"/>
    </row>
    <row r="9" spans="1:21" x14ac:dyDescent="0.2">
      <c r="A9" s="14" t="s">
        <v>43</v>
      </c>
      <c r="B9" s="14" t="s">
        <v>26</v>
      </c>
      <c r="C9" s="14" t="s">
        <v>44</v>
      </c>
      <c r="D9" s="14" t="s">
        <v>27</v>
      </c>
      <c r="E9" s="14" t="s">
        <v>28</v>
      </c>
      <c r="F9" s="15">
        <v>20</v>
      </c>
      <c r="G9" s="14" t="s">
        <v>26</v>
      </c>
      <c r="H9" s="15"/>
      <c r="I9" s="15"/>
      <c r="U9" s="13"/>
    </row>
    <row r="10" spans="1:21" x14ac:dyDescent="0.2">
      <c r="A10" s="14" t="s">
        <v>43</v>
      </c>
      <c r="B10" s="14" t="s">
        <v>26</v>
      </c>
      <c r="C10" s="14" t="s">
        <v>44</v>
      </c>
      <c r="D10" s="14" t="s">
        <v>27</v>
      </c>
      <c r="E10" s="14" t="s">
        <v>28</v>
      </c>
      <c r="F10" s="15">
        <v>160</v>
      </c>
      <c r="G10" s="14" t="s">
        <v>26</v>
      </c>
      <c r="H10" s="15"/>
      <c r="I10" s="15"/>
      <c r="U10" s="13"/>
    </row>
    <row r="11" spans="1:21" x14ac:dyDescent="0.2">
      <c r="A11" s="14" t="s">
        <v>43</v>
      </c>
      <c r="B11" s="14" t="s">
        <v>26</v>
      </c>
      <c r="C11" s="14" t="s">
        <v>44</v>
      </c>
      <c r="D11" s="14" t="s">
        <v>27</v>
      </c>
      <c r="E11" s="14" t="s">
        <v>28</v>
      </c>
      <c r="F11" s="16">
        <v>250</v>
      </c>
      <c r="G11" s="14" t="s">
        <v>26</v>
      </c>
      <c r="H11" s="15"/>
      <c r="I11" s="15"/>
      <c r="U11" s="13"/>
    </row>
    <row r="12" spans="1:21" x14ac:dyDescent="0.2">
      <c r="A12" s="14"/>
      <c r="B12" s="14"/>
      <c r="C12" s="14"/>
      <c r="D12" s="14"/>
      <c r="E12" s="14"/>
      <c r="F12" s="19">
        <f>SUM(F7:F11)</f>
        <v>769.31999999999994</v>
      </c>
      <c r="G12" s="14"/>
      <c r="H12" s="15"/>
      <c r="I12" s="15"/>
      <c r="U12" s="13"/>
    </row>
    <row r="13" spans="1:21" x14ac:dyDescent="0.2">
      <c r="A13" s="17" t="s">
        <v>29</v>
      </c>
      <c r="B13" s="17"/>
      <c r="F13" s="11"/>
      <c r="U13" s="13"/>
    </row>
    <row r="14" spans="1:21" x14ac:dyDescent="0.2">
      <c r="A14" s="10" t="s">
        <v>16</v>
      </c>
      <c r="B14" s="10" t="s">
        <v>17</v>
      </c>
      <c r="C14" s="10" t="s">
        <v>18</v>
      </c>
      <c r="D14" s="10" t="s">
        <v>19</v>
      </c>
      <c r="E14" s="10" t="s">
        <v>20</v>
      </c>
      <c r="F14" s="10" t="s">
        <v>21</v>
      </c>
      <c r="G14" s="10" t="s">
        <v>22</v>
      </c>
      <c r="U14" s="13"/>
    </row>
    <row r="15" spans="1:21" x14ac:dyDescent="0.2">
      <c r="A15" s="14" t="s">
        <v>43</v>
      </c>
      <c r="B15" s="14" t="s">
        <v>26</v>
      </c>
      <c r="C15" s="14" t="s">
        <v>44</v>
      </c>
      <c r="D15" s="14" t="s">
        <v>27</v>
      </c>
      <c r="E15" s="14" t="s">
        <v>28</v>
      </c>
      <c r="F15" s="16">
        <v>1750</v>
      </c>
      <c r="G15" s="14" t="s">
        <v>26</v>
      </c>
      <c r="U15" s="13"/>
    </row>
    <row r="16" spans="1:21" x14ac:dyDescent="0.2">
      <c r="A16" s="14"/>
      <c r="B16" s="14"/>
      <c r="C16" s="14"/>
      <c r="D16" s="14"/>
      <c r="E16" s="14"/>
      <c r="F16" s="18">
        <f>SUM(F15)</f>
        <v>1750</v>
      </c>
      <c r="G16" s="14"/>
      <c r="U16" s="13"/>
    </row>
    <row r="17" spans="1:21" x14ac:dyDescent="0.2">
      <c r="A17" s="17" t="s">
        <v>30</v>
      </c>
      <c r="B17" s="17"/>
      <c r="F17" s="11"/>
      <c r="U17" s="13"/>
    </row>
    <row r="18" spans="1:21" x14ac:dyDescent="0.2">
      <c r="A18" s="10" t="s">
        <v>16</v>
      </c>
      <c r="B18" s="10" t="s">
        <v>17</v>
      </c>
      <c r="C18" s="10" t="s">
        <v>18</v>
      </c>
      <c r="D18" s="10" t="s">
        <v>19</v>
      </c>
      <c r="E18" s="10" t="s">
        <v>20</v>
      </c>
      <c r="F18" s="10" t="s">
        <v>21</v>
      </c>
      <c r="G18" s="10" t="s">
        <v>22</v>
      </c>
      <c r="U18" s="13"/>
    </row>
    <row r="19" spans="1:21" x14ac:dyDescent="0.2">
      <c r="A19" s="14" t="s">
        <v>43</v>
      </c>
      <c r="B19" s="14" t="s">
        <v>26</v>
      </c>
      <c r="C19" s="14" t="s">
        <v>44</v>
      </c>
      <c r="D19" s="14" t="s">
        <v>27</v>
      </c>
      <c r="E19" s="14" t="s">
        <v>28</v>
      </c>
      <c r="F19" s="15">
        <v>110.56</v>
      </c>
      <c r="G19" s="14" t="s">
        <v>26</v>
      </c>
      <c r="U19" s="13"/>
    </row>
    <row r="20" spans="1:21" x14ac:dyDescent="0.2">
      <c r="A20" s="14" t="s">
        <v>43</v>
      </c>
      <c r="B20" s="14" t="s">
        <v>26</v>
      </c>
      <c r="C20" s="14" t="s">
        <v>44</v>
      </c>
      <c r="D20" s="14" t="s">
        <v>27</v>
      </c>
      <c r="E20" s="14" t="s">
        <v>28</v>
      </c>
      <c r="F20" s="15">
        <v>34.5</v>
      </c>
      <c r="G20" s="14" t="s">
        <v>26</v>
      </c>
      <c r="U20" s="13"/>
    </row>
    <row r="21" spans="1:21" x14ac:dyDescent="0.2">
      <c r="A21" s="14" t="s">
        <v>43</v>
      </c>
      <c r="B21" s="14" t="s">
        <v>26</v>
      </c>
      <c r="C21" s="14" t="s">
        <v>44</v>
      </c>
      <c r="D21" s="14" t="s">
        <v>27</v>
      </c>
      <c r="E21" s="14" t="s">
        <v>28</v>
      </c>
      <c r="F21" s="16">
        <v>5.94</v>
      </c>
      <c r="G21" s="14" t="s">
        <v>26</v>
      </c>
      <c r="U21" s="13"/>
    </row>
    <row r="22" spans="1:21" x14ac:dyDescent="0.2">
      <c r="A22" s="14"/>
      <c r="B22" s="14"/>
      <c r="C22" s="14"/>
      <c r="D22" s="14"/>
      <c r="E22" s="14"/>
      <c r="F22" s="15">
        <f>SUM(F19:F21)</f>
        <v>151</v>
      </c>
      <c r="G22" s="14"/>
      <c r="U22" s="13"/>
    </row>
    <row r="23" spans="1:21" x14ac:dyDescent="0.2">
      <c r="A23" s="17" t="s">
        <v>31</v>
      </c>
      <c r="B23" s="17"/>
      <c r="F23" s="11"/>
      <c r="U23" s="13"/>
    </row>
    <row r="24" spans="1:21" x14ac:dyDescent="0.2">
      <c r="A24" s="10" t="s">
        <v>16</v>
      </c>
      <c r="B24" s="10" t="s">
        <v>17</v>
      </c>
      <c r="C24" s="10" t="s">
        <v>18</v>
      </c>
      <c r="D24" s="10" t="s">
        <v>19</v>
      </c>
      <c r="E24" s="10" t="s">
        <v>20</v>
      </c>
      <c r="F24" s="10" t="s">
        <v>21</v>
      </c>
      <c r="G24" s="10" t="s">
        <v>22</v>
      </c>
      <c r="U24" s="13"/>
    </row>
    <row r="25" spans="1:21" x14ac:dyDescent="0.2">
      <c r="A25" s="14"/>
      <c r="B25" s="14"/>
      <c r="C25" s="14"/>
      <c r="D25" s="14"/>
      <c r="E25" s="14"/>
      <c r="F25" s="16">
        <v>0</v>
      </c>
      <c r="G25" s="14"/>
      <c r="U25" s="13"/>
    </row>
    <row r="26" spans="1:21" x14ac:dyDescent="0.2">
      <c r="A26" s="14"/>
      <c r="B26" s="14"/>
      <c r="C26" s="14"/>
      <c r="D26" s="14"/>
      <c r="E26" s="14"/>
      <c r="F26" s="15">
        <f>SUM(F25:F25)</f>
        <v>0</v>
      </c>
      <c r="G26" s="14"/>
      <c r="U26" s="13"/>
    </row>
    <row r="27" spans="1:21" x14ac:dyDescent="0.2">
      <c r="A27" s="17" t="s">
        <v>32</v>
      </c>
      <c r="B27" s="17"/>
      <c r="F27" s="11"/>
      <c r="U27" s="13"/>
    </row>
    <row r="28" spans="1:21" x14ac:dyDescent="0.2">
      <c r="A28" s="10" t="s">
        <v>16</v>
      </c>
      <c r="B28" s="10" t="s">
        <v>17</v>
      </c>
      <c r="C28" s="10" t="s">
        <v>18</v>
      </c>
      <c r="D28" s="10" t="s">
        <v>19</v>
      </c>
      <c r="E28" s="10" t="s">
        <v>20</v>
      </c>
      <c r="F28" s="10" t="s">
        <v>21</v>
      </c>
      <c r="G28" s="10" t="s">
        <v>22</v>
      </c>
      <c r="U28" s="13"/>
    </row>
    <row r="29" spans="1:21" x14ac:dyDescent="0.2">
      <c r="A29" s="14" t="s">
        <v>43</v>
      </c>
      <c r="B29" s="14" t="s">
        <v>26</v>
      </c>
      <c r="C29" s="14" t="s">
        <v>44</v>
      </c>
      <c r="D29" s="14" t="s">
        <v>27</v>
      </c>
      <c r="E29" s="14" t="s">
        <v>28</v>
      </c>
      <c r="F29" s="16">
        <v>-40.06</v>
      </c>
      <c r="G29" s="14" t="s">
        <v>26</v>
      </c>
      <c r="U29" s="13"/>
    </row>
    <row r="30" spans="1:21" x14ac:dyDescent="0.2">
      <c r="A30" s="14"/>
      <c r="B30" s="14"/>
      <c r="C30" s="14"/>
      <c r="D30" s="14"/>
      <c r="E30" s="14"/>
      <c r="F30" s="15">
        <f>SUM(F29:F29)</f>
        <v>-40.06</v>
      </c>
      <c r="G30" s="14"/>
      <c r="U30" s="13"/>
    </row>
    <row r="31" spans="1:21" x14ac:dyDescent="0.2">
      <c r="A31" s="17" t="s">
        <v>33</v>
      </c>
      <c r="B31" s="17"/>
      <c r="F31" s="11"/>
      <c r="U31" s="13"/>
    </row>
    <row r="32" spans="1:21" x14ac:dyDescent="0.2">
      <c r="A32" s="10" t="s">
        <v>16</v>
      </c>
      <c r="B32" s="10" t="s">
        <v>17</v>
      </c>
      <c r="C32" s="10" t="s">
        <v>18</v>
      </c>
      <c r="D32" s="10" t="s">
        <v>19</v>
      </c>
      <c r="E32" s="10" t="s">
        <v>20</v>
      </c>
      <c r="F32" s="10" t="s">
        <v>21</v>
      </c>
      <c r="G32" s="10" t="s">
        <v>22</v>
      </c>
      <c r="U32" s="13"/>
    </row>
    <row r="33" spans="1:21" x14ac:dyDescent="0.2">
      <c r="A33" s="14" t="s">
        <v>43</v>
      </c>
      <c r="B33" s="14" t="s">
        <v>26</v>
      </c>
      <c r="C33" s="14" t="s">
        <v>44</v>
      </c>
      <c r="D33" s="14" t="s">
        <v>27</v>
      </c>
      <c r="E33" s="14" t="s">
        <v>28</v>
      </c>
      <c r="F33" s="15">
        <v>566.99</v>
      </c>
      <c r="G33" s="14" t="s">
        <v>26</v>
      </c>
      <c r="U33" s="13"/>
    </row>
    <row r="34" spans="1:21" x14ac:dyDescent="0.2">
      <c r="A34" s="14" t="s">
        <v>45</v>
      </c>
      <c r="B34" s="14" t="s">
        <v>46</v>
      </c>
      <c r="C34" s="14" t="s">
        <v>47</v>
      </c>
      <c r="D34" s="14" t="s">
        <v>34</v>
      </c>
      <c r="E34" s="14" t="s">
        <v>35</v>
      </c>
      <c r="F34" s="16">
        <v>29.15</v>
      </c>
      <c r="G34" s="14" t="s">
        <v>48</v>
      </c>
      <c r="U34" s="13"/>
    </row>
    <row r="35" spans="1:21" x14ac:dyDescent="0.2">
      <c r="A35" s="14"/>
      <c r="B35" s="14"/>
      <c r="C35" s="14"/>
      <c r="D35" s="14"/>
      <c r="E35" s="14"/>
      <c r="F35" s="15">
        <f>SUM(F33:F34)</f>
        <v>596.14</v>
      </c>
      <c r="G35" s="14"/>
      <c r="H35" s="15"/>
    </row>
    <row r="36" spans="1:21" x14ac:dyDescent="0.2">
      <c r="A36" s="17" t="s">
        <v>36</v>
      </c>
      <c r="B36" s="17"/>
    </row>
    <row r="37" spans="1:21" x14ac:dyDescent="0.2">
      <c r="A37" s="10" t="s">
        <v>16</v>
      </c>
      <c r="B37" s="10" t="s">
        <v>17</v>
      </c>
      <c r="C37" s="10" t="s">
        <v>18</v>
      </c>
      <c r="D37" s="10" t="s">
        <v>19</v>
      </c>
      <c r="E37" s="10" t="s">
        <v>20</v>
      </c>
      <c r="F37" s="10" t="s">
        <v>21</v>
      </c>
      <c r="G37" s="10" t="s">
        <v>22</v>
      </c>
    </row>
    <row r="38" spans="1:21" x14ac:dyDescent="0.2">
      <c r="A38" s="14" t="s">
        <v>43</v>
      </c>
      <c r="B38" s="14" t="s">
        <v>26</v>
      </c>
      <c r="C38" s="14" t="s">
        <v>44</v>
      </c>
      <c r="D38" s="14" t="s">
        <v>27</v>
      </c>
      <c r="E38" s="14" t="s">
        <v>28</v>
      </c>
      <c r="F38" s="15">
        <v>185</v>
      </c>
      <c r="G38" s="14" t="s">
        <v>26</v>
      </c>
    </row>
    <row r="39" spans="1:21" x14ac:dyDescent="0.2">
      <c r="A39" s="14" t="s">
        <v>43</v>
      </c>
      <c r="B39" s="14" t="s">
        <v>26</v>
      </c>
      <c r="C39" s="14" t="s">
        <v>44</v>
      </c>
      <c r="D39" s="14" t="s">
        <v>27</v>
      </c>
      <c r="E39" s="14" t="s">
        <v>28</v>
      </c>
      <c r="F39" s="15">
        <v>91.53</v>
      </c>
      <c r="G39" s="14" t="s">
        <v>26</v>
      </c>
    </row>
    <row r="40" spans="1:21" x14ac:dyDescent="0.2">
      <c r="A40" s="14" t="s">
        <v>43</v>
      </c>
      <c r="B40" s="14" t="s">
        <v>26</v>
      </c>
      <c r="C40" s="14" t="s">
        <v>44</v>
      </c>
      <c r="D40" s="14" t="s">
        <v>27</v>
      </c>
      <c r="E40" s="14" t="s">
        <v>28</v>
      </c>
      <c r="F40" s="15">
        <v>165.07</v>
      </c>
      <c r="G40" s="14" t="s">
        <v>26</v>
      </c>
    </row>
    <row r="41" spans="1:21" x14ac:dyDescent="0.2">
      <c r="A41" s="14" t="s">
        <v>43</v>
      </c>
      <c r="B41" s="14" t="s">
        <v>26</v>
      </c>
      <c r="C41" s="14" t="s">
        <v>44</v>
      </c>
      <c r="D41" s="14" t="s">
        <v>27</v>
      </c>
      <c r="E41" s="14" t="s">
        <v>28</v>
      </c>
      <c r="F41" s="15">
        <v>30</v>
      </c>
      <c r="G41" s="14" t="s">
        <v>26</v>
      </c>
    </row>
    <row r="42" spans="1:21" x14ac:dyDescent="0.2">
      <c r="A42" s="14" t="s">
        <v>43</v>
      </c>
      <c r="B42" s="14" t="s">
        <v>26</v>
      </c>
      <c r="C42" s="14" t="s">
        <v>44</v>
      </c>
      <c r="D42" s="14" t="s">
        <v>27</v>
      </c>
      <c r="E42" s="14" t="s">
        <v>28</v>
      </c>
      <c r="F42" s="15">
        <v>41.23</v>
      </c>
      <c r="G42" s="14" t="s">
        <v>26</v>
      </c>
    </row>
    <row r="43" spans="1:21" x14ac:dyDescent="0.2">
      <c r="A43" s="14" t="s">
        <v>43</v>
      </c>
      <c r="B43" s="14" t="s">
        <v>26</v>
      </c>
      <c r="C43" s="14" t="s">
        <v>44</v>
      </c>
      <c r="D43" s="14" t="s">
        <v>27</v>
      </c>
      <c r="E43" s="14" t="s">
        <v>28</v>
      </c>
      <c r="F43" s="15">
        <v>14.7</v>
      </c>
      <c r="G43" s="14" t="s">
        <v>26</v>
      </c>
    </row>
    <row r="44" spans="1:21" x14ac:dyDescent="0.2">
      <c r="A44" s="14" t="s">
        <v>43</v>
      </c>
      <c r="B44" s="14" t="s">
        <v>26</v>
      </c>
      <c r="C44" s="14" t="s">
        <v>44</v>
      </c>
      <c r="D44" s="14" t="s">
        <v>27</v>
      </c>
      <c r="E44" s="14" t="s">
        <v>28</v>
      </c>
      <c r="F44" s="15">
        <v>142.35</v>
      </c>
      <c r="G44" s="14" t="s">
        <v>26</v>
      </c>
    </row>
    <row r="45" spans="1:21" x14ac:dyDescent="0.2">
      <c r="A45" s="14" t="s">
        <v>43</v>
      </c>
      <c r="B45" s="14" t="s">
        <v>26</v>
      </c>
      <c r="C45" s="14" t="s">
        <v>44</v>
      </c>
      <c r="D45" s="14" t="s">
        <v>27</v>
      </c>
      <c r="E45" s="14" t="s">
        <v>28</v>
      </c>
      <c r="F45" s="15">
        <v>149.22999999999999</v>
      </c>
      <c r="G45" s="14" t="s">
        <v>26</v>
      </c>
    </row>
    <row r="46" spans="1:21" x14ac:dyDescent="0.2">
      <c r="A46" s="14" t="s">
        <v>43</v>
      </c>
      <c r="B46" s="14" t="s">
        <v>26</v>
      </c>
      <c r="C46" s="14" t="s">
        <v>44</v>
      </c>
      <c r="D46" s="14" t="s">
        <v>27</v>
      </c>
      <c r="E46" s="14" t="s">
        <v>28</v>
      </c>
      <c r="F46" s="15">
        <v>691.26</v>
      </c>
      <c r="G46" s="14" t="s">
        <v>26</v>
      </c>
    </row>
    <row r="47" spans="1:21" x14ac:dyDescent="0.2">
      <c r="A47" s="14" t="s">
        <v>45</v>
      </c>
      <c r="B47" s="14" t="s">
        <v>49</v>
      </c>
      <c r="C47" s="14" t="s">
        <v>50</v>
      </c>
      <c r="D47" s="14" t="s">
        <v>51</v>
      </c>
      <c r="E47" s="14" t="s">
        <v>52</v>
      </c>
      <c r="F47" s="16">
        <v>2500</v>
      </c>
      <c r="G47" s="14" t="s">
        <v>53</v>
      </c>
    </row>
    <row r="48" spans="1:21" x14ac:dyDescent="0.2">
      <c r="F48" s="15">
        <f>SUM(F38:F47)</f>
        <v>4010.37</v>
      </c>
    </row>
  </sheetData>
  <pageMargins left="0.25" right="0.2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C85B0-55BC-44CC-A3A7-E2CAA4196B29}">
  <dimension ref="A1"/>
  <sheetViews>
    <sheetView workbookViewId="0">
      <selection activeCell="A9" sqref="A9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31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600075</xdr:colOff>
                <xdr:row>8</xdr:row>
                <xdr:rowOff>9525</xdr:rowOff>
              </to>
            </anchor>
          </objectPr>
        </oleObject>
      </mc:Choice>
      <mc:Fallback>
        <oleObject progId="Acrobat Document" dvAspect="DVASPECT_ICON" shapeId="1331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D5AAE-CA44-471D-98B5-12CECC0F4196}">
  <dimension ref="A1"/>
  <sheetViews>
    <sheetView workbookViewId="0">
      <selection activeCell="A9" sqref="A9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638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19050</xdr:colOff>
                <xdr:row>8</xdr:row>
                <xdr:rowOff>38100</xdr:rowOff>
              </to>
            </anchor>
          </objectPr>
        </oleObject>
      </mc:Choice>
      <mc:Fallback>
        <oleObject progId="Acrobat Document" dvAspect="DVASPECT_ICON" shapeId="1638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77FA-5585-464B-A86F-A819B45A9EEC}">
  <dimension ref="A1"/>
  <sheetViews>
    <sheetView workbookViewId="0">
      <selection activeCell="A9" sqref="A9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740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9525</xdr:colOff>
                <xdr:row>8</xdr:row>
                <xdr:rowOff>28575</xdr:rowOff>
              </to>
            </anchor>
          </objectPr>
        </oleObject>
      </mc:Choice>
      <mc:Fallback>
        <oleObject progId="Acrobat Document" dvAspect="DVASPECT_ICON" shapeId="1740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53A87-E585-4BD2-9A62-BC2D2F18175F}">
  <dimension ref="A1"/>
  <sheetViews>
    <sheetView workbookViewId="0">
      <selection activeCell="A9" sqref="A9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433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600075</xdr:colOff>
                <xdr:row>8</xdr:row>
                <xdr:rowOff>9525</xdr:rowOff>
              </to>
            </anchor>
          </objectPr>
        </oleObject>
      </mc:Choice>
      <mc:Fallback>
        <oleObject progId="Acrobat Document" dvAspect="DVASPECT_ICON" shapeId="1433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A778E-18AF-46D3-A7D4-2F42D48BCEA2}">
  <dimension ref="A1"/>
  <sheetViews>
    <sheetView workbookViewId="0">
      <selection activeCell="A9" sqref="A9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536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9525</xdr:colOff>
                <xdr:row>8</xdr:row>
                <xdr:rowOff>28575</xdr:rowOff>
              </to>
            </anchor>
          </objectPr>
        </oleObject>
      </mc:Choice>
      <mc:Fallback>
        <oleObject progId="Acrobat Document" dvAspect="DVASPECT_ICON" shapeId="1536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February</vt:lpstr>
      <vt:lpstr>Expense Report</vt:lpstr>
      <vt:lpstr>CK#432512</vt:lpstr>
      <vt:lpstr>Truist 2.25.26</vt:lpstr>
      <vt:lpstr>Truist 2.25.26 (2)</vt:lpstr>
      <vt:lpstr>CK#432616</vt:lpstr>
      <vt:lpstr>CK#432576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Gramling, Teresa R</dc:creator>
  <cp:lastModifiedBy>Gramling, Teresa R</cp:lastModifiedBy>
  <cp:lastPrinted>2026-03-06T14:47:57Z</cp:lastPrinted>
  <dcterms:created xsi:type="dcterms:W3CDTF">2026-02-11T17:07:02Z</dcterms:created>
  <dcterms:modified xsi:type="dcterms:W3CDTF">2026-03-06T15:09:29Z</dcterms:modified>
</cp:coreProperties>
</file>