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E33D5E15-B4CB-476B-9414-583629D95974}" xr6:coauthVersionLast="47" xr6:coauthVersionMax="47" xr10:uidLastSave="{00000000-0000-0000-0000-000000000000}"/>
  <bookViews>
    <workbookView xWindow="28680" yWindow="-255" windowWidth="29040" windowHeight="15840" xr2:uid="{228CD0D5-F1F6-4C55-AB82-FAB776E09C08}"/>
  </bookViews>
  <sheets>
    <sheet name="December" sheetId="162" r:id="rId1"/>
    <sheet name="Expense Report" sheetId="84" r:id="rId2"/>
    <sheet name="CR#149842" sheetId="172" r:id="rId3"/>
    <sheet name="CK#431067" sheetId="173" r:id="rId4"/>
    <sheet name="CR#150031" sheetId="177" r:id="rId5"/>
    <sheet name="Truist 12.25.25" sheetId="174" r:id="rId6"/>
    <sheet name="CK#431177" sheetId="175" r:id="rId7"/>
    <sheet name="CK#431245" sheetId="176" r:id="rId8"/>
    <sheet name="CK#431238" sheetId="178" r:id="rId9"/>
    <sheet name="CK#430733" sheetId="179" r:id="rId10"/>
    <sheet name="CK#431112" sheetId="180" r:id="rId11"/>
    <sheet name="CK#431111" sheetId="181" r:id="rId12"/>
    <sheet name="CK#431270" sheetId="18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84" l="1"/>
  <c r="F27" i="84"/>
  <c r="F17" i="84"/>
  <c r="F51" i="84"/>
  <c r="F45" i="84"/>
  <c r="F31" i="84"/>
  <c r="F21" i="84" l="1"/>
</calcChain>
</file>

<file path=xl/sharedStrings.xml><?xml version="1.0" encoding="utf-8"?>
<sst xmlns="http://schemas.openxmlformats.org/spreadsheetml/2006/main" count="228" uniqueCount="85">
  <si>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</si>
  <si>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</si>
  <si>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</si>
  <si>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</si>
  <si>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</si>
  <si>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</si>
  <si>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</si>
  <si>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</si>
  <si>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</si>
  <si>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</si>
  <si>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</si>
  <si>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</si>
  <si>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</si>
  <si>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</si>
  <si>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</si>
  <si>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</si>
  <si>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</si>
  <si>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</si>
  <si>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</si>
  <si>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</si>
  <si>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</si>
  <si>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</si>
  <si>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</si>
  <si>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</si>
  <si>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</si>
  <si>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</si>
  <si>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</si>
  <si>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</si>
  <si>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</si>
  <si>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</si>
  <si>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</si>
  <si>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</si>
  <si>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</si>
  <si>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</si>
  <si>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</si>
  <si>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V006895</t>
  </si>
  <si>
    <t>JACOBS, SARAH</t>
  </si>
  <si>
    <t>JACOBS, SARAH EXPENSE (MILEAGE</t>
  </si>
  <si>
    <t>V007441</t>
  </si>
  <si>
    <t>JEFFERS, WALKER</t>
  </si>
  <si>
    <t>JEFFERS, WALKER EXPENSE (MILEA</t>
  </si>
  <si>
    <t>December 31, 2025</t>
  </si>
  <si>
    <t>December Expense</t>
  </si>
  <si>
    <t>December 2025</t>
  </si>
  <si>
    <t>12/3/2025</t>
  </si>
  <si>
    <t>90</t>
  </si>
  <si>
    <t>MISC</t>
  </si>
  <si>
    <t>Miscellaneous</t>
  </si>
  <si>
    <t>Miscellaneous 1584 Explore New</t>
  </si>
  <si>
    <t>12/16/2025</t>
  </si>
  <si>
    <t>331594301</t>
  </si>
  <si>
    <t>00431067</t>
  </si>
  <si>
    <t>WOW! BUSINESS DECEMBER 2025</t>
  </si>
  <si>
    <t>12/17/2025</t>
  </si>
  <si>
    <t>Miscellaneous 1591 Explore New</t>
  </si>
  <si>
    <t>12/22/2025</t>
  </si>
  <si>
    <t>12252025</t>
  </si>
  <si>
    <t>12/30/2025</t>
  </si>
  <si>
    <t>61528518INV</t>
  </si>
  <si>
    <t>00431177</t>
  </si>
  <si>
    <t>V004478</t>
  </si>
  <si>
    <t>CARAHSOFT TECHNOLOGY CORPORATION</t>
  </si>
  <si>
    <t>CARAHSOFT TECHN COWETA CNTY RE</t>
  </si>
  <si>
    <t>505493462</t>
  </si>
  <si>
    <t>00431245</t>
  </si>
  <si>
    <t>32512</t>
  </si>
  <si>
    <t>KONICA MINOLTA BUSINESS SOLUTIONS</t>
  </si>
  <si>
    <t>KONICA MINOLTA 1187473</t>
  </si>
  <si>
    <t>119480</t>
  </si>
  <si>
    <t>00431238</t>
  </si>
  <si>
    <t>V008311</t>
  </si>
  <si>
    <t>INDUSTRIAL ASSET MANAGEMENT COUNCIL</t>
  </si>
  <si>
    <t>INDUSTRIAL ASSE DEVELOPMENT AU</t>
  </si>
  <si>
    <t>12/9/2025</t>
  </si>
  <si>
    <t>505022880</t>
  </si>
  <si>
    <t>00430733</t>
  </si>
  <si>
    <t>11/19-11/20/25</t>
  </si>
  <si>
    <t>00431112</t>
  </si>
  <si>
    <t>11/5/25-11/7/25</t>
  </si>
  <si>
    <t>00431111</t>
  </si>
  <si>
    <t>12/31/25</t>
  </si>
  <si>
    <t>00431270</t>
  </si>
  <si>
    <t>29533</t>
  </si>
  <si>
    <t>NEWNAN COUNTRY CLUB</t>
  </si>
  <si>
    <t>NEWNAN COUNTRY B121423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</si>
</sst>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  <xf numFmtId="44" fontId="6" fillId="0" borderId="0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33866</xdr:colOff>
          <xdr:row>8</xdr:row>
          <xdr:rowOff>47625</xdr:rowOff>
        </xdr:to>
        <xdr:sp macro="" textlink="">
          <xdr:nvSpPr>
            <xdr:cNvPr id="108545" name="Object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B7CC58F2-1611-40DA-AEBB-684C0CDF9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22578</xdr:colOff>
          <xdr:row>8</xdr:row>
          <xdr:rowOff>38100</xdr:rowOff>
        </xdr:to>
        <xdr:sp macro="" textlink="">
          <xdr:nvSpPr>
            <xdr:cNvPr id="102401" name="Object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B2C4CAB0-9C5D-45DB-B331-6BC3A6EDE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101377" name="Object 1" hidden="1">
              <a:extLst>
                <a:ext uri="{63B3BB69-23CF-44E3-9099-C40C66FF867C}">
                  <a14:compatExt spid="_x0000_s101377"/>
                </a:ext>
                <a:ext uri="{FF2B5EF4-FFF2-40B4-BE49-F238E27FC236}">
                  <a16:creationId xmlns:a16="http://schemas.microsoft.com/office/drawing/2014/main" id="{2E331E5A-BC33-4056-9A79-2D65839D1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109569" name="Object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9768B086-CA44-479B-9991-7F28E14E3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110593" name="Object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C609B050-88F0-460A-8A5E-C656C51C6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1C5C055E-4900-4BCC-8719-6D040ADDE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33866</xdr:colOff>
          <xdr:row>8</xdr:row>
          <xdr:rowOff>47625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9CC9259E-BB3A-4C7C-A511-379935F22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22578</xdr:colOff>
          <xdr:row>8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5A164351-5B5B-4269-8A07-174100CD1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33866</xdr:colOff>
          <xdr:row>8</xdr:row>
          <xdr:rowOff>47625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9A20AC41-2A68-46CF-B796-EBEFB5156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14123B14-A0BA-421D-8617-34AF77CF5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103425" name="Object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7D80566F-74A5-4B2E-8DF5-85FB502D0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6B14-95BC-4185-9D15-D94EA4432E56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41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42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6180.04</v>
      </c>
    </row>
    <row r="8" spans="1:3" x14ac:dyDescent="0.25">
      <c r="A8">
        <v>6550</v>
      </c>
      <c r="B8" t="s">
        <v>6</v>
      </c>
      <c r="C8" s="6">
        <v>1750</v>
      </c>
    </row>
    <row r="9" spans="1:3" x14ac:dyDescent="0.25">
      <c r="A9">
        <v>7200</v>
      </c>
      <c r="B9" t="s">
        <v>8</v>
      </c>
      <c r="C9" s="6">
        <v>71.45</v>
      </c>
    </row>
    <row r="10" spans="1:3" x14ac:dyDescent="0.25">
      <c r="A10">
        <v>7640</v>
      </c>
      <c r="B10" t="s">
        <v>9</v>
      </c>
      <c r="C10" s="6">
        <v>3695</v>
      </c>
    </row>
    <row r="11" spans="1:3" x14ac:dyDescent="0.25">
      <c r="A11">
        <v>7690</v>
      </c>
      <c r="B11" t="s">
        <v>10</v>
      </c>
      <c r="C11" s="6">
        <v>124.99</v>
      </c>
    </row>
    <row r="12" spans="1:3" x14ac:dyDescent="0.25">
      <c r="A12">
        <v>7780</v>
      </c>
      <c r="B12" t="s">
        <v>11</v>
      </c>
      <c r="C12" s="6">
        <v>2105.9699999999998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2988.75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337C-8A5C-41A5-A566-A3936EE37910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4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10444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F57D-3E5D-4BE2-B550-A52E63A2826A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4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10342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6330-636D-4839-A2C4-4007D5DC42B9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0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19050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0240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3B5B-E263-4B3D-AC51-247AE018B149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137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1013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1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43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44</v>
      </c>
      <c r="B7" s="16" t="s">
        <v>45</v>
      </c>
      <c r="C7" s="16"/>
      <c r="D7" s="16" t="s">
        <v>46</v>
      </c>
      <c r="E7" s="16" t="s">
        <v>47</v>
      </c>
      <c r="F7" s="17">
        <v>-160</v>
      </c>
      <c r="G7" s="16" t="s">
        <v>48</v>
      </c>
      <c r="U7" s="13"/>
    </row>
    <row r="8" spans="1:21" x14ac:dyDescent="0.2">
      <c r="A8" s="16" t="s">
        <v>49</v>
      </c>
      <c r="B8" s="16" t="s">
        <v>50</v>
      </c>
      <c r="C8" s="16" t="s">
        <v>51</v>
      </c>
      <c r="D8" s="16" t="s">
        <v>29</v>
      </c>
      <c r="E8" s="16" t="s">
        <v>30</v>
      </c>
      <c r="F8" s="17">
        <v>179.32</v>
      </c>
      <c r="G8" s="16" t="s">
        <v>52</v>
      </c>
      <c r="H8" s="17"/>
      <c r="U8" s="13"/>
    </row>
    <row r="9" spans="1:21" x14ac:dyDescent="0.2">
      <c r="A9" s="16" t="s">
        <v>53</v>
      </c>
      <c r="B9" s="16" t="s">
        <v>45</v>
      </c>
      <c r="C9" s="16"/>
      <c r="D9" s="16" t="s">
        <v>46</v>
      </c>
      <c r="E9" s="16" t="s">
        <v>47</v>
      </c>
      <c r="F9" s="17">
        <v>-160</v>
      </c>
      <c r="G9" s="16" t="s">
        <v>54</v>
      </c>
      <c r="H9" s="17"/>
      <c r="I9" s="17"/>
      <c r="U9" s="13"/>
    </row>
    <row r="10" spans="1:21" x14ac:dyDescent="0.2">
      <c r="A10" s="16" t="s">
        <v>55</v>
      </c>
      <c r="B10" s="16" t="s">
        <v>31</v>
      </c>
      <c r="C10" s="16" t="s">
        <v>56</v>
      </c>
      <c r="D10" s="16" t="s">
        <v>32</v>
      </c>
      <c r="E10" s="16" t="s">
        <v>33</v>
      </c>
      <c r="F10" s="17">
        <v>160</v>
      </c>
      <c r="G10" s="16" t="s">
        <v>34</v>
      </c>
      <c r="H10" s="17"/>
      <c r="I10" s="17"/>
      <c r="U10" s="13"/>
    </row>
    <row r="11" spans="1:21" x14ac:dyDescent="0.2">
      <c r="A11" s="16" t="s">
        <v>55</v>
      </c>
      <c r="B11" s="16" t="s">
        <v>31</v>
      </c>
      <c r="C11" s="16" t="s">
        <v>56</v>
      </c>
      <c r="D11" s="16" t="s">
        <v>32</v>
      </c>
      <c r="E11" s="16" t="s">
        <v>33</v>
      </c>
      <c r="F11" s="17">
        <v>20</v>
      </c>
      <c r="G11" s="16" t="s">
        <v>34</v>
      </c>
      <c r="H11" s="17"/>
      <c r="I11" s="17"/>
      <c r="U11" s="13"/>
    </row>
    <row r="12" spans="1:21" x14ac:dyDescent="0.2">
      <c r="A12" s="16" t="s">
        <v>55</v>
      </c>
      <c r="B12" s="16" t="s">
        <v>31</v>
      </c>
      <c r="C12" s="16" t="s">
        <v>56</v>
      </c>
      <c r="D12" s="16" t="s">
        <v>32</v>
      </c>
      <c r="E12" s="16" t="s">
        <v>33</v>
      </c>
      <c r="F12" s="17">
        <v>250</v>
      </c>
      <c r="G12" s="16" t="s">
        <v>34</v>
      </c>
      <c r="H12" s="17"/>
      <c r="I12" s="17"/>
      <c r="U12" s="13"/>
    </row>
    <row r="13" spans="1:21" x14ac:dyDescent="0.2">
      <c r="A13" s="16" t="s">
        <v>55</v>
      </c>
      <c r="B13" s="16" t="s">
        <v>31</v>
      </c>
      <c r="C13" s="16" t="s">
        <v>56</v>
      </c>
      <c r="D13" s="16" t="s">
        <v>32</v>
      </c>
      <c r="E13" s="16" t="s">
        <v>33</v>
      </c>
      <c r="F13" s="17">
        <v>50.45</v>
      </c>
      <c r="G13" s="16" t="s">
        <v>34</v>
      </c>
      <c r="H13" s="17"/>
      <c r="I13" s="17"/>
      <c r="U13" s="13"/>
    </row>
    <row r="14" spans="1:21" x14ac:dyDescent="0.2">
      <c r="A14" s="16" t="s">
        <v>55</v>
      </c>
      <c r="B14" s="16" t="s">
        <v>31</v>
      </c>
      <c r="C14" s="16" t="s">
        <v>56</v>
      </c>
      <c r="D14" s="16" t="s">
        <v>32</v>
      </c>
      <c r="E14" s="16" t="s">
        <v>33</v>
      </c>
      <c r="F14" s="17">
        <v>160</v>
      </c>
      <c r="G14" s="16" t="s">
        <v>34</v>
      </c>
      <c r="H14" s="17"/>
      <c r="I14" s="17"/>
      <c r="U14" s="13"/>
    </row>
    <row r="15" spans="1:21" x14ac:dyDescent="0.2">
      <c r="A15" s="16" t="s">
        <v>57</v>
      </c>
      <c r="B15" s="16" t="s">
        <v>58</v>
      </c>
      <c r="C15" s="16" t="s">
        <v>59</v>
      </c>
      <c r="D15" s="16" t="s">
        <v>60</v>
      </c>
      <c r="E15" s="16" t="s">
        <v>61</v>
      </c>
      <c r="F15" s="17">
        <v>5639.88</v>
      </c>
      <c r="G15" s="16" t="s">
        <v>62</v>
      </c>
      <c r="H15" s="17"/>
      <c r="I15" s="17"/>
      <c r="U15" s="13"/>
    </row>
    <row r="16" spans="1:21" x14ac:dyDescent="0.2">
      <c r="A16" s="16" t="s">
        <v>57</v>
      </c>
      <c r="B16" s="16" t="s">
        <v>63</v>
      </c>
      <c r="C16" s="16" t="s">
        <v>64</v>
      </c>
      <c r="D16" s="16" t="s">
        <v>65</v>
      </c>
      <c r="E16" s="16" t="s">
        <v>66</v>
      </c>
      <c r="F16" s="18">
        <v>40.39</v>
      </c>
      <c r="G16" s="16" t="s">
        <v>67</v>
      </c>
      <c r="H16" s="17"/>
      <c r="I16" s="17"/>
      <c r="U16" s="13"/>
    </row>
    <row r="17" spans="1:21" x14ac:dyDescent="0.2">
      <c r="A17" s="16"/>
      <c r="B17" s="16"/>
      <c r="C17" s="16"/>
      <c r="D17" s="16"/>
      <c r="E17" s="16"/>
      <c r="F17" s="19">
        <f>SUM(F7:F16)</f>
        <v>6180.04</v>
      </c>
      <c r="G17" s="16"/>
      <c r="H17" s="17"/>
      <c r="I17" s="17"/>
      <c r="U17" s="13"/>
    </row>
    <row r="18" spans="1:21" x14ac:dyDescent="0.2">
      <c r="A18" s="14" t="s">
        <v>23</v>
      </c>
      <c r="B18" s="14"/>
      <c r="F18" s="11"/>
      <c r="U18" s="13"/>
    </row>
    <row r="19" spans="1:21" x14ac:dyDescent="0.2">
      <c r="A19" s="10" t="s">
        <v>13</v>
      </c>
      <c r="B19" s="10" t="s">
        <v>14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19</v>
      </c>
      <c r="U19" s="13"/>
    </row>
    <row r="20" spans="1:21" x14ac:dyDescent="0.2">
      <c r="A20" s="16" t="s">
        <v>57</v>
      </c>
      <c r="B20" s="16" t="s">
        <v>68</v>
      </c>
      <c r="C20" s="16" t="s">
        <v>69</v>
      </c>
      <c r="D20" s="16" t="s">
        <v>70</v>
      </c>
      <c r="E20" s="16" t="s">
        <v>71</v>
      </c>
      <c r="F20" s="18">
        <v>1750</v>
      </c>
      <c r="G20" s="16" t="s">
        <v>72</v>
      </c>
      <c r="U20" s="13"/>
    </row>
    <row r="21" spans="1:21" x14ac:dyDescent="0.2">
      <c r="A21" s="16"/>
      <c r="B21" s="16"/>
      <c r="C21" s="16"/>
      <c r="D21" s="16"/>
      <c r="E21" s="16"/>
      <c r="F21" s="15">
        <f>SUM(F20)</f>
        <v>1750</v>
      </c>
      <c r="G21" s="16"/>
      <c r="U21" s="13"/>
    </row>
    <row r="22" spans="1:21" x14ac:dyDescent="0.2">
      <c r="A22" s="14" t="s">
        <v>24</v>
      </c>
      <c r="B22" s="14"/>
      <c r="F22" s="11"/>
      <c r="U22" s="13"/>
    </row>
    <row r="23" spans="1:21" x14ac:dyDescent="0.2">
      <c r="A23" s="10" t="s">
        <v>13</v>
      </c>
      <c r="B23" s="10" t="s">
        <v>14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19</v>
      </c>
      <c r="U23" s="13"/>
    </row>
    <row r="24" spans="1:21" x14ac:dyDescent="0.2">
      <c r="A24" s="16" t="s">
        <v>73</v>
      </c>
      <c r="B24" s="16" t="s">
        <v>74</v>
      </c>
      <c r="C24" s="16" t="s">
        <v>75</v>
      </c>
      <c r="D24" s="16" t="s">
        <v>65</v>
      </c>
      <c r="E24" s="16" t="s">
        <v>66</v>
      </c>
      <c r="F24" s="17">
        <v>26.39</v>
      </c>
      <c r="G24" s="16" t="s">
        <v>67</v>
      </c>
      <c r="U24" s="13"/>
    </row>
    <row r="25" spans="1:21" x14ac:dyDescent="0.2">
      <c r="A25" s="16" t="s">
        <v>55</v>
      </c>
      <c r="B25" s="16" t="s">
        <v>31</v>
      </c>
      <c r="C25" s="16" t="s">
        <v>56</v>
      </c>
      <c r="D25" s="16" t="s">
        <v>32</v>
      </c>
      <c r="E25" s="16" t="s">
        <v>33</v>
      </c>
      <c r="F25" s="17">
        <v>25.98</v>
      </c>
      <c r="G25" s="16" t="s">
        <v>34</v>
      </c>
      <c r="U25" s="13"/>
    </row>
    <row r="26" spans="1:21" x14ac:dyDescent="0.2">
      <c r="A26" s="16" t="s">
        <v>55</v>
      </c>
      <c r="B26" s="16" t="s">
        <v>31</v>
      </c>
      <c r="C26" s="16" t="s">
        <v>56</v>
      </c>
      <c r="D26" s="16" t="s">
        <v>32</v>
      </c>
      <c r="E26" s="16" t="s">
        <v>33</v>
      </c>
      <c r="F26" s="18">
        <v>19.079999999999998</v>
      </c>
      <c r="G26" s="16" t="s">
        <v>34</v>
      </c>
      <c r="U26" s="13"/>
    </row>
    <row r="27" spans="1:21" x14ac:dyDescent="0.2">
      <c r="A27" s="16"/>
      <c r="B27" s="16"/>
      <c r="C27" s="16"/>
      <c r="D27" s="16"/>
      <c r="E27" s="16"/>
      <c r="F27" s="17">
        <f>SUM(F24:F26)</f>
        <v>71.45</v>
      </c>
      <c r="G27" s="16"/>
      <c r="U27" s="13"/>
    </row>
    <row r="28" spans="1:21" x14ac:dyDescent="0.2">
      <c r="A28" s="14" t="s">
        <v>25</v>
      </c>
      <c r="B28" s="14"/>
      <c r="F28" s="11"/>
      <c r="U28" s="13"/>
    </row>
    <row r="29" spans="1:21" x14ac:dyDescent="0.2">
      <c r="A29" s="10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U29" s="13"/>
    </row>
    <row r="30" spans="1:21" x14ac:dyDescent="0.2">
      <c r="A30" s="16" t="s">
        <v>55</v>
      </c>
      <c r="B30" s="16" t="s">
        <v>31</v>
      </c>
      <c r="C30" s="16" t="s">
        <v>56</v>
      </c>
      <c r="D30" s="16" t="s">
        <v>32</v>
      </c>
      <c r="E30" s="16" t="s">
        <v>33</v>
      </c>
      <c r="F30" s="18">
        <v>3695</v>
      </c>
      <c r="G30" s="16" t="s">
        <v>34</v>
      </c>
      <c r="U30" s="13"/>
    </row>
    <row r="31" spans="1:21" x14ac:dyDescent="0.2">
      <c r="A31" s="16"/>
      <c r="B31" s="16"/>
      <c r="C31" s="16"/>
      <c r="D31" s="16"/>
      <c r="E31" s="16"/>
      <c r="F31" s="17">
        <f>SUM(F30:F30)</f>
        <v>3695</v>
      </c>
      <c r="G31" s="16"/>
      <c r="U31" s="13"/>
    </row>
    <row r="32" spans="1:21" x14ac:dyDescent="0.2">
      <c r="A32" s="14" t="s">
        <v>26</v>
      </c>
      <c r="B32" s="14"/>
      <c r="F32" s="11"/>
      <c r="U32" s="13"/>
    </row>
    <row r="33" spans="1:21" x14ac:dyDescent="0.2">
      <c r="A33" s="10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U33" s="13"/>
    </row>
    <row r="34" spans="1:21" x14ac:dyDescent="0.2">
      <c r="A34" s="16" t="s">
        <v>55</v>
      </c>
      <c r="B34" s="16" t="s">
        <v>31</v>
      </c>
      <c r="C34" s="16" t="s">
        <v>56</v>
      </c>
      <c r="D34" s="16" t="s">
        <v>32</v>
      </c>
      <c r="E34" s="16" t="s">
        <v>33</v>
      </c>
      <c r="F34" s="17">
        <v>5</v>
      </c>
      <c r="G34" s="16" t="s">
        <v>34</v>
      </c>
      <c r="U34" s="13"/>
    </row>
    <row r="35" spans="1:21" x14ac:dyDescent="0.2">
      <c r="A35" s="16" t="s">
        <v>55</v>
      </c>
      <c r="B35" s="16" t="s">
        <v>31</v>
      </c>
      <c r="C35" s="16" t="s">
        <v>56</v>
      </c>
      <c r="D35" s="16" t="s">
        <v>32</v>
      </c>
      <c r="E35" s="16" t="s">
        <v>33</v>
      </c>
      <c r="F35" s="18">
        <v>119.99</v>
      </c>
      <c r="G35" s="16" t="s">
        <v>34</v>
      </c>
      <c r="U35" s="13"/>
    </row>
    <row r="36" spans="1:21" x14ac:dyDescent="0.2">
      <c r="A36" s="16"/>
      <c r="B36" s="16"/>
      <c r="C36" s="16"/>
      <c r="D36" s="16"/>
      <c r="E36" s="16"/>
      <c r="F36" s="17">
        <f>SUM(F34:F35)</f>
        <v>124.99</v>
      </c>
      <c r="G36" s="16"/>
      <c r="U36" s="13"/>
    </row>
    <row r="37" spans="1:21" x14ac:dyDescent="0.2">
      <c r="A37" s="14" t="s">
        <v>27</v>
      </c>
      <c r="B37" s="14"/>
      <c r="F37" s="11"/>
      <c r="U37" s="13"/>
    </row>
    <row r="38" spans="1:21" x14ac:dyDescent="0.2">
      <c r="A38" s="10" t="s">
        <v>13</v>
      </c>
      <c r="B38" s="10" t="s">
        <v>14</v>
      </c>
      <c r="C38" s="10" t="s">
        <v>15</v>
      </c>
      <c r="D38" s="10" t="s">
        <v>16</v>
      </c>
      <c r="E38" s="10" t="s">
        <v>17</v>
      </c>
      <c r="F38" s="10" t="s">
        <v>18</v>
      </c>
      <c r="G38" s="10" t="s">
        <v>19</v>
      </c>
      <c r="U38" s="13"/>
    </row>
    <row r="39" spans="1:21" x14ac:dyDescent="0.2">
      <c r="A39" s="16" t="s">
        <v>55</v>
      </c>
      <c r="B39" s="16" t="s">
        <v>31</v>
      </c>
      <c r="C39" s="16" t="s">
        <v>56</v>
      </c>
      <c r="D39" s="16" t="s">
        <v>32</v>
      </c>
      <c r="E39" s="16" t="s">
        <v>33</v>
      </c>
      <c r="F39" s="17">
        <v>6.02</v>
      </c>
      <c r="G39" s="16" t="s">
        <v>34</v>
      </c>
      <c r="U39" s="13"/>
    </row>
    <row r="40" spans="1:21" x14ac:dyDescent="0.2">
      <c r="A40" s="16" t="s">
        <v>55</v>
      </c>
      <c r="B40" s="16" t="s">
        <v>31</v>
      </c>
      <c r="C40" s="16" t="s">
        <v>56</v>
      </c>
      <c r="D40" s="16" t="s">
        <v>32</v>
      </c>
      <c r="E40" s="16" t="s">
        <v>33</v>
      </c>
      <c r="F40" s="17">
        <v>782.9</v>
      </c>
      <c r="G40" s="16" t="s">
        <v>34</v>
      </c>
      <c r="U40" s="13"/>
    </row>
    <row r="41" spans="1:21" x14ac:dyDescent="0.2">
      <c r="A41" s="16" t="s">
        <v>55</v>
      </c>
      <c r="B41" s="16" t="s">
        <v>31</v>
      </c>
      <c r="C41" s="16" t="s">
        <v>56</v>
      </c>
      <c r="D41" s="16" t="s">
        <v>32</v>
      </c>
      <c r="E41" s="16" t="s">
        <v>33</v>
      </c>
      <c r="F41" s="17">
        <v>398.97</v>
      </c>
      <c r="G41" s="16" t="s">
        <v>34</v>
      </c>
      <c r="U41" s="13"/>
    </row>
    <row r="42" spans="1:21" x14ac:dyDescent="0.2">
      <c r="A42" s="16" t="s">
        <v>55</v>
      </c>
      <c r="B42" s="16" t="s">
        <v>31</v>
      </c>
      <c r="C42" s="16" t="s">
        <v>56</v>
      </c>
      <c r="D42" s="16" t="s">
        <v>32</v>
      </c>
      <c r="E42" s="16" t="s">
        <v>33</v>
      </c>
      <c r="F42" s="17">
        <v>551.98</v>
      </c>
      <c r="G42" s="16" t="s">
        <v>34</v>
      </c>
      <c r="U42" s="13"/>
    </row>
    <row r="43" spans="1:21" x14ac:dyDescent="0.2">
      <c r="A43" s="16" t="s">
        <v>55</v>
      </c>
      <c r="B43" s="16" t="s">
        <v>76</v>
      </c>
      <c r="C43" s="16" t="s">
        <v>77</v>
      </c>
      <c r="D43" s="16" t="s">
        <v>38</v>
      </c>
      <c r="E43" s="16" t="s">
        <v>39</v>
      </c>
      <c r="F43" s="17">
        <v>10.5</v>
      </c>
      <c r="G43" s="16" t="s">
        <v>40</v>
      </c>
      <c r="U43" s="13"/>
    </row>
    <row r="44" spans="1:21" x14ac:dyDescent="0.2">
      <c r="A44" s="16" t="s">
        <v>55</v>
      </c>
      <c r="B44" s="16" t="s">
        <v>78</v>
      </c>
      <c r="C44" s="16" t="s">
        <v>79</v>
      </c>
      <c r="D44" s="16" t="s">
        <v>35</v>
      </c>
      <c r="E44" s="16" t="s">
        <v>36</v>
      </c>
      <c r="F44" s="18">
        <v>355.6</v>
      </c>
      <c r="G44" s="16" t="s">
        <v>37</v>
      </c>
      <c r="U44" s="13"/>
    </row>
    <row r="45" spans="1:21" x14ac:dyDescent="0.2">
      <c r="A45" s="16"/>
      <c r="B45" s="16"/>
      <c r="C45" s="16"/>
      <c r="D45" s="16"/>
      <c r="E45" s="16"/>
      <c r="F45" s="19">
        <f>SUM(F39:F44)</f>
        <v>2105.9699999999998</v>
      </c>
      <c r="G45" s="16"/>
      <c r="H45" s="17"/>
    </row>
    <row r="46" spans="1:21" x14ac:dyDescent="0.2">
      <c r="A46" s="14" t="s">
        <v>28</v>
      </c>
      <c r="B46" s="14"/>
    </row>
    <row r="47" spans="1:21" x14ac:dyDescent="0.2">
      <c r="A47" s="10" t="s">
        <v>13</v>
      </c>
      <c r="B47" s="10" t="s">
        <v>14</v>
      </c>
      <c r="C47" s="10" t="s">
        <v>15</v>
      </c>
      <c r="D47" s="10" t="s">
        <v>16</v>
      </c>
      <c r="E47" s="10" t="s">
        <v>17</v>
      </c>
      <c r="F47" s="10" t="s">
        <v>18</v>
      </c>
      <c r="G47" s="10" t="s">
        <v>19</v>
      </c>
    </row>
    <row r="48" spans="1:21" x14ac:dyDescent="0.2">
      <c r="A48" s="16" t="s">
        <v>55</v>
      </c>
      <c r="B48" s="16" t="s">
        <v>31</v>
      </c>
      <c r="C48" s="16" t="s">
        <v>56</v>
      </c>
      <c r="D48" s="16" t="s">
        <v>32</v>
      </c>
      <c r="E48" s="16" t="s">
        <v>33</v>
      </c>
      <c r="F48" s="17">
        <v>17.989999999999998</v>
      </c>
      <c r="G48" s="16" t="s">
        <v>34</v>
      </c>
    </row>
    <row r="49" spans="1:7" x14ac:dyDescent="0.2">
      <c r="A49" s="16" t="s">
        <v>55</v>
      </c>
      <c r="B49" s="16" t="s">
        <v>31</v>
      </c>
      <c r="C49" s="16" t="s">
        <v>56</v>
      </c>
      <c r="D49" s="16" t="s">
        <v>32</v>
      </c>
      <c r="E49" s="16" t="s">
        <v>33</v>
      </c>
      <c r="F49" s="17">
        <v>107</v>
      </c>
      <c r="G49" s="16" t="s">
        <v>34</v>
      </c>
    </row>
    <row r="50" spans="1:7" x14ac:dyDescent="0.2">
      <c r="A50" s="16" t="s">
        <v>57</v>
      </c>
      <c r="B50" s="16" t="s">
        <v>80</v>
      </c>
      <c r="C50" s="16" t="s">
        <v>81</v>
      </c>
      <c r="D50" s="16" t="s">
        <v>82</v>
      </c>
      <c r="E50" s="16" t="s">
        <v>83</v>
      </c>
      <c r="F50" s="18">
        <v>2863.76</v>
      </c>
      <c r="G50" s="16" t="s">
        <v>84</v>
      </c>
    </row>
    <row r="51" spans="1:7" x14ac:dyDescent="0.2">
      <c r="F51" s="17">
        <f>SUM(F48:F50)</f>
        <v>2988.75</v>
      </c>
    </row>
  </sheetData>
  <phoneticPr fontId="4" type="noConversion"/>
  <pageMargins left="0.25" right="0.2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1194-4ECD-4AD6-8985-EC96EF290AF2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85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8</xdr:row>
                <xdr:rowOff>47625</xdr:rowOff>
              </to>
            </anchor>
          </objectPr>
        </oleObject>
      </mc:Choice>
      <mc:Fallback>
        <oleObject progId="Acrobat Document" dvAspect="DVASPECT_ICON" shapeId="1085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E135-D918-402D-A938-881B1E494475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956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1095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C94C-8203-41AF-BFB6-4589FD9B5BAE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05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1105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0FC-E5BA-4B50-B035-0EAF27D5715C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161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1116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44E8-D593-424F-BB05-3C32ABE6327F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75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8</xdr:row>
                <xdr:rowOff>47625</xdr:rowOff>
              </to>
            </anchor>
          </objectPr>
        </oleObject>
      </mc:Choice>
      <mc:Fallback>
        <oleObject progId="Acrobat Document" dvAspect="DVASPECT_ICON" shapeId="1075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53F0-AEC5-481D-BE9B-96BD46C056E4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64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19050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0649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8C0A-664E-4E48-A92B-EC6EAEC3BFC3}">
  <dimension ref="A1"/>
  <sheetViews>
    <sheetView workbookViewId="0">
      <selection activeCell="A10" sqref="A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54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8</xdr:row>
                <xdr:rowOff>47625</xdr:rowOff>
              </to>
            </anchor>
          </objectPr>
        </oleObject>
      </mc:Choice>
      <mc:Fallback>
        <oleObject progId="Acrobat Document" dvAspect="DVASPECT_ICON" shapeId="1054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December</vt:lpstr>
      <vt:lpstr>Expense Report</vt:lpstr>
      <vt:lpstr>CR#149842</vt:lpstr>
      <vt:lpstr>CK#431067</vt:lpstr>
      <vt:lpstr>CR#150031</vt:lpstr>
      <vt:lpstr>Truist 12.25.25</vt:lpstr>
      <vt:lpstr>CK#431177</vt:lpstr>
      <vt:lpstr>CK#431245</vt:lpstr>
      <vt:lpstr>CK#431238</vt:lpstr>
      <vt:lpstr>CK#430733</vt:lpstr>
      <vt:lpstr>CK#431112</vt:lpstr>
      <vt:lpstr>CK#431111</vt:lpstr>
      <vt:lpstr>CK#431270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2026-01-09T18:31:15Z</cp:lastPrinted>
  <dcterms:created xsi:type="dcterms:W3CDTF">2021-07-14T19:42:25Z</dcterms:created>
  <dcterms:modified xsi:type="dcterms:W3CDTF">2026-01-09T18:52:27Z</dcterms:modified>
</cp:coreProperties>
</file>