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6\"/>
    </mc:Choice>
  </mc:AlternateContent>
  <xr:revisionPtr revIDLastSave="0" documentId="13_ncr:1_{9F3DFA7D-83A9-473B-B8A8-4E5EAD444450}" xr6:coauthVersionLast="47" xr6:coauthVersionMax="47" xr10:uidLastSave="{00000000-0000-0000-0000-000000000000}"/>
  <bookViews>
    <workbookView xWindow="28680" yWindow="-255" windowWidth="29040" windowHeight="15840" xr2:uid="{228CD0D5-F1F6-4C55-AB82-FAB776E09C08}"/>
  </bookViews>
  <sheets>
    <sheet name="November" sheetId="162" r:id="rId1"/>
    <sheet name="Expense Report" sheetId="84" r:id="rId2"/>
    <sheet name="CK#429747" sheetId="167" r:id="rId3"/>
    <sheet name="CK#429998" sheetId="168" r:id="rId4"/>
    <sheet name="Truist 11.25.25" sheetId="169" r:id="rId5"/>
    <sheet name="CK#429871" sheetId="170" r:id="rId6"/>
    <sheet name="CK#429875" sheetId="171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59" i="84" l="1"/>
  <c r="F48" i="84"/>
  <c r="F29" i="84"/>
  <c r="F24" i="84"/>
  <c r="F15" i="84"/>
  <c r="F33" i="84" l="1"/>
  <c r="F19" i="84" l="1"/>
</calcChain>
</file>

<file path=xl/sharedStrings.xml><?xml version="1.0" encoding="utf-8"?>
<sst xmlns="http://schemas.openxmlformats.org/spreadsheetml/2006/main" count="276" uniqueCount="59">
  <si>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</si>
  <si>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</si>
  <si>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</si>
  <si>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</si>
  <si>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</si>
  <si>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</si>
  <si>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</si>
  <si>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</si>
  <si>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</si>
  <si>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</si>
  <si>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</si>
  <si>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</si>
  <si>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</si>
  <si>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</si>
  <si>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</si>
  <si>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</si>
  <si>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</si>
  <si>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</si>
  <si>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</si>
  <si>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</si>
  <si>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</si>
  <si>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</si>
  <si>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6387 - CONTRACTED SERVICES</t>
  </si>
  <si>
    <t>6550 - DUES &amp; MEMBERSHIPS</t>
  </si>
  <si>
    <t>7200 - OFFICE SUPPLIES</t>
  </si>
  <si>
    <t>7640 - SEMINARS &amp; CONVENTIONS</t>
  </si>
  <si>
    <t>7690 - SUBSCRIPT BOOK/JOURNALS</t>
  </si>
  <si>
    <t>7780 - TRAVEL EXPENSES</t>
  </si>
  <si>
    <t>7155 - MARKETING</t>
  </si>
  <si>
    <t>V006468</t>
  </si>
  <si>
    <t>WOW! BUSINESS</t>
  </si>
  <si>
    <t>November 30, 2025</t>
  </si>
  <si>
    <t>November  Expense</t>
  </si>
  <si>
    <t>November 2025</t>
  </si>
  <si>
    <t>11/7/2025</t>
  </si>
  <si>
    <t>19936318</t>
  </si>
  <si>
    <t>00429998</t>
  </si>
  <si>
    <t>WOW! BUSINESS NOVEMBER 2025</t>
  </si>
  <si>
    <t>11/24/2025</t>
  </si>
  <si>
    <t>48590802790000</t>
  </si>
  <si>
    <t>11252025</t>
  </si>
  <si>
    <t>16505</t>
  </si>
  <si>
    <t>TRUIST BANK</t>
  </si>
  <si>
    <t>4859080279000018</t>
  </si>
  <si>
    <t>11/5/2025</t>
  </si>
  <si>
    <t>JV24911</t>
  </si>
  <si>
    <t>N/A..N/A</t>
  </si>
  <si>
    <t>Reclass GIS Inv 2120963031</t>
  </si>
  <si>
    <t>11/10/2025</t>
  </si>
  <si>
    <t>10/14-10/29/25</t>
  </si>
  <si>
    <t>00429871</t>
  </si>
  <si>
    <t>V006895</t>
  </si>
  <si>
    <t>JACOBS, SARAH</t>
  </si>
  <si>
    <t>JACOBS, SARAH EXPENSE (MILEAGE</t>
  </si>
  <si>
    <t>10/15-10/31/25</t>
  </si>
  <si>
    <t>00429875</t>
  </si>
  <si>
    <t>V007441</t>
  </si>
  <si>
    <t>JEFFERS, WALKER</t>
  </si>
  <si>
    <t>JEFFERS, WALKER EXPENSE (MILEA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</si>
</sst>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0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49" fontId="6" fillId="0" borderId="0" xfId="0" applyNumberFormat="1" applyFont="1"/>
    <xf numFmtId="44" fontId="6" fillId="0" borderId="0" xfId="0" applyNumberFormat="1" applyFont="1"/>
    <xf numFmtId="44" fontId="6" fillId="0" borderId="1" xfId="0" applyNumberFormat="1" applyFont="1" applyBorder="1"/>
    <xf numFmtId="44" fontId="6" fillId="0" borderId="0" xfId="0" applyNumberFormat="1" applyFont="1" applyBorder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11288</xdr:colOff>
          <xdr:row>10</xdr:row>
          <xdr:rowOff>161925</xdr:rowOff>
        </xdr:to>
        <xdr:sp macro="" textlink="">
          <xdr:nvSpPr>
            <xdr:cNvPr id="94209" name="Object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DEC11E72-F5D7-47E7-B288-D68B75BB88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11288</xdr:colOff>
          <xdr:row>10</xdr:row>
          <xdr:rowOff>161925</xdr:rowOff>
        </xdr:to>
        <xdr:sp macro="" textlink="">
          <xdr:nvSpPr>
            <xdr:cNvPr id="95233" name="Object 1" hidden="1">
              <a:extLst>
                <a:ext uri="{63B3BB69-23CF-44E3-9099-C40C66FF867C}">
                  <a14:compatExt spid="_x0000_s95233"/>
                </a:ext>
                <a:ext uri="{FF2B5EF4-FFF2-40B4-BE49-F238E27FC236}">
                  <a16:creationId xmlns:a16="http://schemas.microsoft.com/office/drawing/2014/main" id="{CE1DFCA7-08E7-4F20-9936-F5B2E00350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11288</xdr:colOff>
          <xdr:row>10</xdr:row>
          <xdr:rowOff>161925</xdr:rowOff>
        </xdr:to>
        <xdr:sp macro="" textlink="">
          <xdr:nvSpPr>
            <xdr:cNvPr id="96257" name="Object 1" hidden="1">
              <a:extLst>
                <a:ext uri="{63B3BB69-23CF-44E3-9099-C40C66FF867C}">
                  <a14:compatExt spid="_x0000_s96257"/>
                </a:ext>
                <a:ext uri="{FF2B5EF4-FFF2-40B4-BE49-F238E27FC236}">
                  <a16:creationId xmlns:a16="http://schemas.microsoft.com/office/drawing/2014/main" id="{DB042098-3F6D-4F90-9802-3C9C001AD5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0</xdr:colOff>
          <xdr:row>10</xdr:row>
          <xdr:rowOff>152400</xdr:rowOff>
        </xdr:to>
        <xdr:sp macro="" textlink="">
          <xdr:nvSpPr>
            <xdr:cNvPr id="97281" name="Object 1" hidden="1">
              <a:extLst>
                <a:ext uri="{63B3BB69-23CF-44E3-9099-C40C66FF867C}">
                  <a14:compatExt spid="_x0000_s97281"/>
                </a:ext>
                <a:ext uri="{FF2B5EF4-FFF2-40B4-BE49-F238E27FC236}">
                  <a16:creationId xmlns:a16="http://schemas.microsoft.com/office/drawing/2014/main" id="{71AAB5EB-171F-41AA-89DF-53FD2F8EEF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0</xdr:colOff>
          <xdr:row>10</xdr:row>
          <xdr:rowOff>152400</xdr:rowOff>
        </xdr:to>
        <xdr:sp macro="" textlink="">
          <xdr:nvSpPr>
            <xdr:cNvPr id="98305" name="Object 1" hidden="1">
              <a:extLst>
                <a:ext uri="{63B3BB69-23CF-44E3-9099-C40C66FF867C}">
                  <a14:compatExt spid="_x0000_s98305"/>
                </a:ext>
                <a:ext uri="{FF2B5EF4-FFF2-40B4-BE49-F238E27FC236}">
                  <a16:creationId xmlns:a16="http://schemas.microsoft.com/office/drawing/2014/main" id="{6EE274A0-A981-49F7-8511-AF27A5F8BA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96B14-95BC-4185-9D15-D94EA4432E56}">
  <dimension ref="A1:C23"/>
  <sheetViews>
    <sheetView tabSelected="1" workbookViewId="0">
      <selection activeCell="B26" sqref="B26"/>
    </sheetView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31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32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6696.7</v>
      </c>
    </row>
    <row r="8" spans="1:3" x14ac:dyDescent="0.25">
      <c r="A8">
        <v>6550</v>
      </c>
      <c r="B8" t="s">
        <v>6</v>
      </c>
      <c r="C8" s="6">
        <v>385</v>
      </c>
    </row>
    <row r="9" spans="1:3" x14ac:dyDescent="0.25">
      <c r="A9">
        <v>7200</v>
      </c>
      <c r="B9" t="s">
        <v>8</v>
      </c>
      <c r="C9" s="6">
        <v>28.31</v>
      </c>
    </row>
    <row r="10" spans="1:3" x14ac:dyDescent="0.25">
      <c r="A10">
        <v>7640</v>
      </c>
      <c r="B10" t="s">
        <v>9</v>
      </c>
      <c r="C10" s="6">
        <v>1350</v>
      </c>
    </row>
    <row r="11" spans="1:3" x14ac:dyDescent="0.25">
      <c r="A11">
        <v>7690</v>
      </c>
      <c r="B11" t="s">
        <v>10</v>
      </c>
      <c r="C11" s="6">
        <v>5</v>
      </c>
    </row>
    <row r="12" spans="1:3" x14ac:dyDescent="0.25">
      <c r="A12">
        <v>7780</v>
      </c>
      <c r="B12" t="s">
        <v>11</v>
      </c>
      <c r="C12" s="6">
        <v>2075.89</v>
      </c>
    </row>
    <row r="13" spans="1:3" x14ac:dyDescent="0.25">
      <c r="B13" s="5"/>
    </row>
    <row r="14" spans="1:3" x14ac:dyDescent="0.25">
      <c r="A14" s="9" t="s">
        <v>12</v>
      </c>
    </row>
    <row r="15" spans="1:3" x14ac:dyDescent="0.25">
      <c r="A15">
        <v>7155</v>
      </c>
      <c r="B15" t="s">
        <v>7</v>
      </c>
      <c r="C15" s="6">
        <v>1259.9100000000001</v>
      </c>
    </row>
    <row r="16" spans="1:3" x14ac:dyDescent="0.25">
      <c r="B16" s="5"/>
    </row>
    <row r="21" spans="2:2" x14ac:dyDescent="0.25">
      <c r="B21" s="5"/>
    </row>
    <row r="22" spans="2:2" x14ac:dyDescent="0.25">
      <c r="B22" s="5"/>
    </row>
    <row r="23" spans="2:2" x14ac:dyDescent="0.25">
      <c r="B23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9"/>
  <sheetViews>
    <sheetView workbookViewId="0">
      <selection sqref="A1:XFD1048576"/>
    </sheetView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33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22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6" t="s">
        <v>44</v>
      </c>
      <c r="B7" s="16" t="s">
        <v>45</v>
      </c>
      <c r="C7" s="16"/>
      <c r="D7" s="16" t="s">
        <v>46</v>
      </c>
      <c r="E7" s="16"/>
      <c r="F7" s="17">
        <v>5000</v>
      </c>
      <c r="G7" s="16" t="s">
        <v>47</v>
      </c>
      <c r="U7" s="13"/>
    </row>
    <row r="8" spans="1:21" x14ac:dyDescent="0.2">
      <c r="A8" s="16" t="s">
        <v>34</v>
      </c>
      <c r="B8" s="16" t="s">
        <v>35</v>
      </c>
      <c r="C8" s="16" t="s">
        <v>36</v>
      </c>
      <c r="D8" s="16" t="s">
        <v>29</v>
      </c>
      <c r="E8" s="16" t="s">
        <v>30</v>
      </c>
      <c r="F8" s="17">
        <v>179.32</v>
      </c>
      <c r="G8" s="16" t="s">
        <v>37</v>
      </c>
      <c r="H8" s="17"/>
      <c r="U8" s="13"/>
    </row>
    <row r="9" spans="1:21" x14ac:dyDescent="0.2">
      <c r="A9" s="16" t="s">
        <v>38</v>
      </c>
      <c r="B9" s="16" t="s">
        <v>39</v>
      </c>
      <c r="C9" s="16" t="s">
        <v>40</v>
      </c>
      <c r="D9" s="16" t="s">
        <v>41</v>
      </c>
      <c r="E9" s="16" t="s">
        <v>42</v>
      </c>
      <c r="F9" s="17">
        <v>463.69</v>
      </c>
      <c r="G9" s="16" t="s">
        <v>43</v>
      </c>
      <c r="H9" s="17"/>
      <c r="I9" s="17"/>
      <c r="U9" s="13"/>
    </row>
    <row r="10" spans="1:21" x14ac:dyDescent="0.2">
      <c r="A10" s="16" t="s">
        <v>38</v>
      </c>
      <c r="B10" s="16" t="s">
        <v>39</v>
      </c>
      <c r="C10" s="16" t="s">
        <v>40</v>
      </c>
      <c r="D10" s="16" t="s">
        <v>41</v>
      </c>
      <c r="E10" s="16" t="s">
        <v>42</v>
      </c>
      <c r="F10" s="17">
        <v>20</v>
      </c>
      <c r="G10" s="16" t="s">
        <v>43</v>
      </c>
      <c r="H10" s="17"/>
      <c r="I10" s="17"/>
      <c r="U10" s="13"/>
    </row>
    <row r="11" spans="1:21" x14ac:dyDescent="0.2">
      <c r="A11" s="16" t="s">
        <v>38</v>
      </c>
      <c r="B11" s="16" t="s">
        <v>39</v>
      </c>
      <c r="C11" s="16" t="s">
        <v>40</v>
      </c>
      <c r="D11" s="16" t="s">
        <v>41</v>
      </c>
      <c r="E11" s="16" t="s">
        <v>42</v>
      </c>
      <c r="F11" s="17">
        <v>160</v>
      </c>
      <c r="G11" s="16" t="s">
        <v>43</v>
      </c>
      <c r="H11" s="17"/>
      <c r="I11" s="17"/>
      <c r="U11" s="13"/>
    </row>
    <row r="12" spans="1:21" x14ac:dyDescent="0.2">
      <c r="A12" s="16" t="s">
        <v>38</v>
      </c>
      <c r="B12" s="16" t="s">
        <v>39</v>
      </c>
      <c r="C12" s="16" t="s">
        <v>40</v>
      </c>
      <c r="D12" s="16" t="s">
        <v>41</v>
      </c>
      <c r="E12" s="16" t="s">
        <v>42</v>
      </c>
      <c r="F12" s="17">
        <v>250</v>
      </c>
      <c r="G12" s="16" t="s">
        <v>43</v>
      </c>
      <c r="H12" s="17"/>
      <c r="I12" s="17"/>
      <c r="U12" s="13"/>
    </row>
    <row r="13" spans="1:21" x14ac:dyDescent="0.2">
      <c r="A13" s="16" t="s">
        <v>38</v>
      </c>
      <c r="B13" s="16" t="s">
        <v>39</v>
      </c>
      <c r="C13" s="16" t="s">
        <v>40</v>
      </c>
      <c r="D13" s="16" t="s">
        <v>41</v>
      </c>
      <c r="E13" s="16" t="s">
        <v>42</v>
      </c>
      <c r="F13" s="17">
        <v>160</v>
      </c>
      <c r="G13" s="16" t="s">
        <v>43</v>
      </c>
      <c r="H13" s="17"/>
      <c r="I13" s="17"/>
      <c r="U13" s="13"/>
    </row>
    <row r="14" spans="1:21" x14ac:dyDescent="0.2">
      <c r="A14" s="16" t="s">
        <v>38</v>
      </c>
      <c r="B14" s="16" t="s">
        <v>39</v>
      </c>
      <c r="C14" s="16" t="s">
        <v>40</v>
      </c>
      <c r="D14" s="16" t="s">
        <v>41</v>
      </c>
      <c r="E14" s="16" t="s">
        <v>42</v>
      </c>
      <c r="F14" s="18">
        <v>463.69</v>
      </c>
      <c r="G14" s="16" t="s">
        <v>43</v>
      </c>
      <c r="H14" s="17"/>
      <c r="I14" s="17"/>
      <c r="U14" s="13"/>
    </row>
    <row r="15" spans="1:21" x14ac:dyDescent="0.2">
      <c r="A15" s="16"/>
      <c r="B15" s="16"/>
      <c r="C15" s="16"/>
      <c r="D15" s="16"/>
      <c r="E15" s="16"/>
      <c r="F15" s="19">
        <f>SUM(F7:F14)</f>
        <v>6696.6999999999989</v>
      </c>
      <c r="G15" s="16"/>
      <c r="H15" s="17"/>
      <c r="I15" s="17"/>
      <c r="U15" s="13"/>
    </row>
    <row r="16" spans="1:21" x14ac:dyDescent="0.2">
      <c r="A16" s="14" t="s">
        <v>23</v>
      </c>
      <c r="B16" s="14"/>
      <c r="F16" s="11"/>
      <c r="U16" s="13"/>
    </row>
    <row r="17" spans="1:21" x14ac:dyDescent="0.2">
      <c r="A17" s="10" t="s">
        <v>13</v>
      </c>
      <c r="B17" s="10" t="s">
        <v>14</v>
      </c>
      <c r="C17" s="10" t="s">
        <v>15</v>
      </c>
      <c r="D17" s="10" t="s">
        <v>16</v>
      </c>
      <c r="E17" s="10" t="s">
        <v>17</v>
      </c>
      <c r="F17" s="10" t="s">
        <v>18</v>
      </c>
      <c r="G17" s="10" t="s">
        <v>19</v>
      </c>
      <c r="U17" s="13"/>
    </row>
    <row r="18" spans="1:21" x14ac:dyDescent="0.2">
      <c r="A18" s="16" t="s">
        <v>38</v>
      </c>
      <c r="B18" s="16" t="s">
        <v>39</v>
      </c>
      <c r="C18" s="16" t="s">
        <v>40</v>
      </c>
      <c r="D18" s="16" t="s">
        <v>41</v>
      </c>
      <c r="E18" s="16" t="s">
        <v>42</v>
      </c>
      <c r="F18" s="18">
        <v>385</v>
      </c>
      <c r="G18" s="16" t="s">
        <v>43</v>
      </c>
      <c r="U18" s="13"/>
    </row>
    <row r="19" spans="1:21" x14ac:dyDescent="0.2">
      <c r="A19" s="16"/>
      <c r="B19" s="16"/>
      <c r="C19" s="16"/>
      <c r="D19" s="16"/>
      <c r="E19" s="16"/>
      <c r="F19" s="15">
        <f>SUM(F18)</f>
        <v>385</v>
      </c>
      <c r="G19" s="16"/>
      <c r="U19" s="13"/>
    </row>
    <row r="20" spans="1:21" x14ac:dyDescent="0.2">
      <c r="A20" s="14" t="s">
        <v>24</v>
      </c>
      <c r="B20" s="14"/>
      <c r="F20" s="11"/>
      <c r="U20" s="13"/>
    </row>
    <row r="21" spans="1:21" x14ac:dyDescent="0.2">
      <c r="A21" s="10" t="s">
        <v>13</v>
      </c>
      <c r="B21" s="10" t="s">
        <v>14</v>
      </c>
      <c r="C21" s="10" t="s">
        <v>15</v>
      </c>
      <c r="D21" s="10" t="s">
        <v>16</v>
      </c>
      <c r="E21" s="10" t="s">
        <v>17</v>
      </c>
      <c r="F21" s="10" t="s">
        <v>18</v>
      </c>
      <c r="G21" s="10" t="s">
        <v>19</v>
      </c>
      <c r="U21" s="13"/>
    </row>
    <row r="22" spans="1:21" x14ac:dyDescent="0.2">
      <c r="A22" s="16" t="s">
        <v>38</v>
      </c>
      <c r="B22" s="16" t="s">
        <v>39</v>
      </c>
      <c r="C22" s="16" t="s">
        <v>40</v>
      </c>
      <c r="D22" s="16" t="s">
        <v>41</v>
      </c>
      <c r="E22" s="16" t="s">
        <v>42</v>
      </c>
      <c r="F22" s="17">
        <v>7.55</v>
      </c>
      <c r="G22" s="16" t="s">
        <v>43</v>
      </c>
      <c r="U22" s="13"/>
    </row>
    <row r="23" spans="1:21" x14ac:dyDescent="0.2">
      <c r="A23" s="16" t="s">
        <v>38</v>
      </c>
      <c r="B23" s="16" t="s">
        <v>39</v>
      </c>
      <c r="C23" s="16" t="s">
        <v>40</v>
      </c>
      <c r="D23" s="16" t="s">
        <v>41</v>
      </c>
      <c r="E23" s="16" t="s">
        <v>42</v>
      </c>
      <c r="F23" s="18">
        <v>20.76</v>
      </c>
      <c r="G23" s="16" t="s">
        <v>43</v>
      </c>
      <c r="U23" s="13"/>
    </row>
    <row r="24" spans="1:21" x14ac:dyDescent="0.2">
      <c r="A24" s="16"/>
      <c r="B24" s="16"/>
      <c r="C24" s="16"/>
      <c r="D24" s="16"/>
      <c r="E24" s="16"/>
      <c r="F24" s="17">
        <f>SUM(F22:F23)</f>
        <v>28.310000000000002</v>
      </c>
      <c r="G24" s="16"/>
      <c r="U24" s="13"/>
    </row>
    <row r="25" spans="1:21" x14ac:dyDescent="0.2">
      <c r="A25" s="14" t="s">
        <v>25</v>
      </c>
      <c r="B25" s="14"/>
      <c r="F25" s="11"/>
      <c r="U25" s="13"/>
    </row>
    <row r="26" spans="1:21" x14ac:dyDescent="0.2">
      <c r="A26" s="10" t="s">
        <v>13</v>
      </c>
      <c r="B26" s="10" t="s">
        <v>14</v>
      </c>
      <c r="C26" s="10" t="s">
        <v>15</v>
      </c>
      <c r="D26" s="10" t="s">
        <v>16</v>
      </c>
      <c r="E26" s="10" t="s">
        <v>17</v>
      </c>
      <c r="F26" s="10" t="s">
        <v>18</v>
      </c>
      <c r="G26" s="10" t="s">
        <v>19</v>
      </c>
      <c r="U26" s="13"/>
    </row>
    <row r="27" spans="1:21" x14ac:dyDescent="0.2">
      <c r="A27" s="16" t="s">
        <v>38</v>
      </c>
      <c r="B27" s="16" t="s">
        <v>39</v>
      </c>
      <c r="C27" s="16" t="s">
        <v>40</v>
      </c>
      <c r="D27" s="16" t="s">
        <v>41</v>
      </c>
      <c r="E27" s="16" t="s">
        <v>42</v>
      </c>
      <c r="F27" s="17">
        <v>1300</v>
      </c>
      <c r="G27" s="16" t="s">
        <v>43</v>
      </c>
      <c r="U27" s="13"/>
    </row>
    <row r="28" spans="1:21" x14ac:dyDescent="0.2">
      <c r="A28" s="16" t="s">
        <v>38</v>
      </c>
      <c r="B28" s="16" t="s">
        <v>39</v>
      </c>
      <c r="C28" s="16" t="s">
        <v>40</v>
      </c>
      <c r="D28" s="16" t="s">
        <v>41</v>
      </c>
      <c r="E28" s="16" t="s">
        <v>42</v>
      </c>
      <c r="F28" s="18">
        <v>50</v>
      </c>
      <c r="G28" s="16" t="s">
        <v>43</v>
      </c>
      <c r="U28" s="13"/>
    </row>
    <row r="29" spans="1:21" x14ac:dyDescent="0.2">
      <c r="A29" s="16"/>
      <c r="B29" s="16"/>
      <c r="C29" s="16"/>
      <c r="D29" s="16"/>
      <c r="E29" s="16"/>
      <c r="F29" s="17">
        <f>SUM(F27:F28)</f>
        <v>1350</v>
      </c>
      <c r="G29" s="16"/>
      <c r="U29" s="13"/>
    </row>
    <row r="30" spans="1:21" x14ac:dyDescent="0.2">
      <c r="A30" s="14" t="s">
        <v>26</v>
      </c>
      <c r="B30" s="14"/>
      <c r="F30" s="11"/>
      <c r="U30" s="13"/>
    </row>
    <row r="31" spans="1:21" x14ac:dyDescent="0.2">
      <c r="A31" s="10" t="s">
        <v>13</v>
      </c>
      <c r="B31" s="10" t="s">
        <v>14</v>
      </c>
      <c r="C31" s="10" t="s">
        <v>15</v>
      </c>
      <c r="D31" s="10" t="s">
        <v>16</v>
      </c>
      <c r="E31" s="10" t="s">
        <v>17</v>
      </c>
      <c r="F31" s="10" t="s">
        <v>18</v>
      </c>
      <c r="G31" s="10" t="s">
        <v>19</v>
      </c>
      <c r="U31" s="13"/>
    </row>
    <row r="32" spans="1:21" x14ac:dyDescent="0.2">
      <c r="A32" s="16" t="s">
        <v>38</v>
      </c>
      <c r="B32" s="16" t="s">
        <v>39</v>
      </c>
      <c r="C32" s="16" t="s">
        <v>40</v>
      </c>
      <c r="D32" s="16" t="s">
        <v>41</v>
      </c>
      <c r="E32" s="16" t="s">
        <v>42</v>
      </c>
      <c r="F32" s="18">
        <v>5</v>
      </c>
      <c r="G32" s="16" t="s">
        <v>43</v>
      </c>
      <c r="U32" s="13"/>
    </row>
    <row r="33" spans="1:21" x14ac:dyDescent="0.2">
      <c r="A33" s="16"/>
      <c r="B33" s="16"/>
      <c r="C33" s="16"/>
      <c r="D33" s="16"/>
      <c r="E33" s="16"/>
      <c r="F33" s="17">
        <f>SUM(F32:F32)</f>
        <v>5</v>
      </c>
      <c r="G33" s="16"/>
      <c r="U33" s="13"/>
    </row>
    <row r="34" spans="1:21" x14ac:dyDescent="0.2">
      <c r="A34" s="14" t="s">
        <v>27</v>
      </c>
      <c r="B34" s="14"/>
      <c r="F34" s="11"/>
      <c r="U34" s="13"/>
    </row>
    <row r="35" spans="1:21" x14ac:dyDescent="0.2">
      <c r="A35" s="10" t="s">
        <v>13</v>
      </c>
      <c r="B35" s="10" t="s">
        <v>14</v>
      </c>
      <c r="C35" s="10" t="s">
        <v>15</v>
      </c>
      <c r="D35" s="10" t="s">
        <v>16</v>
      </c>
      <c r="E35" s="10" t="s">
        <v>17</v>
      </c>
      <c r="F35" s="10" t="s">
        <v>18</v>
      </c>
      <c r="G35" s="10" t="s">
        <v>19</v>
      </c>
      <c r="U35" s="13"/>
    </row>
    <row r="36" spans="1:21" x14ac:dyDescent="0.2">
      <c r="A36" s="16" t="s">
        <v>48</v>
      </c>
      <c r="B36" s="16" t="s">
        <v>49</v>
      </c>
      <c r="C36" s="16" t="s">
        <v>50</v>
      </c>
      <c r="D36" s="16" t="s">
        <v>51</v>
      </c>
      <c r="E36" s="16" t="s">
        <v>52</v>
      </c>
      <c r="F36" s="17">
        <v>200.2</v>
      </c>
      <c r="G36" s="16" t="s">
        <v>53</v>
      </c>
      <c r="U36" s="13"/>
    </row>
    <row r="37" spans="1:21" x14ac:dyDescent="0.2">
      <c r="A37" s="16" t="s">
        <v>48</v>
      </c>
      <c r="B37" s="16" t="s">
        <v>54</v>
      </c>
      <c r="C37" s="16" t="s">
        <v>55</v>
      </c>
      <c r="D37" s="16" t="s">
        <v>56</v>
      </c>
      <c r="E37" s="16" t="s">
        <v>57</v>
      </c>
      <c r="F37" s="17">
        <v>172.34</v>
      </c>
      <c r="G37" s="16" t="s">
        <v>58</v>
      </c>
      <c r="U37" s="13"/>
    </row>
    <row r="38" spans="1:21" x14ac:dyDescent="0.2">
      <c r="A38" s="16" t="s">
        <v>38</v>
      </c>
      <c r="B38" s="16" t="s">
        <v>39</v>
      </c>
      <c r="C38" s="16" t="s">
        <v>40</v>
      </c>
      <c r="D38" s="16" t="s">
        <v>41</v>
      </c>
      <c r="E38" s="16" t="s">
        <v>42</v>
      </c>
      <c r="F38" s="17">
        <v>3.5</v>
      </c>
      <c r="G38" s="16" t="s">
        <v>43</v>
      </c>
      <c r="U38" s="13"/>
    </row>
    <row r="39" spans="1:21" x14ac:dyDescent="0.2">
      <c r="A39" s="16" t="s">
        <v>38</v>
      </c>
      <c r="B39" s="16" t="s">
        <v>39</v>
      </c>
      <c r="C39" s="16" t="s">
        <v>40</v>
      </c>
      <c r="D39" s="16" t="s">
        <v>41</v>
      </c>
      <c r="E39" s="16" t="s">
        <v>42</v>
      </c>
      <c r="F39" s="17">
        <v>42.13</v>
      </c>
      <c r="G39" s="16" t="s">
        <v>43</v>
      </c>
      <c r="U39" s="13"/>
    </row>
    <row r="40" spans="1:21" x14ac:dyDescent="0.2">
      <c r="A40" s="16" t="s">
        <v>38</v>
      </c>
      <c r="B40" s="16" t="s">
        <v>39</v>
      </c>
      <c r="C40" s="16" t="s">
        <v>40</v>
      </c>
      <c r="D40" s="16" t="s">
        <v>41</v>
      </c>
      <c r="E40" s="16" t="s">
        <v>42</v>
      </c>
      <c r="F40" s="17">
        <v>28.98</v>
      </c>
      <c r="G40" s="16" t="s">
        <v>43</v>
      </c>
      <c r="U40" s="13"/>
    </row>
    <row r="41" spans="1:21" x14ac:dyDescent="0.2">
      <c r="A41" s="16" t="s">
        <v>38</v>
      </c>
      <c r="B41" s="16" t="s">
        <v>39</v>
      </c>
      <c r="C41" s="16" t="s">
        <v>40</v>
      </c>
      <c r="D41" s="16" t="s">
        <v>41</v>
      </c>
      <c r="E41" s="16" t="s">
        <v>42</v>
      </c>
      <c r="F41" s="17">
        <v>10.27</v>
      </c>
      <c r="G41" s="16" t="s">
        <v>43</v>
      </c>
      <c r="U41" s="13"/>
    </row>
    <row r="42" spans="1:21" x14ac:dyDescent="0.2">
      <c r="A42" s="16" t="s">
        <v>38</v>
      </c>
      <c r="B42" s="16" t="s">
        <v>39</v>
      </c>
      <c r="C42" s="16" t="s">
        <v>40</v>
      </c>
      <c r="D42" s="16" t="s">
        <v>41</v>
      </c>
      <c r="E42" s="16" t="s">
        <v>42</v>
      </c>
      <c r="F42" s="17">
        <v>5.09</v>
      </c>
      <c r="G42" s="16" t="s">
        <v>43</v>
      </c>
      <c r="U42" s="13"/>
    </row>
    <row r="43" spans="1:21" x14ac:dyDescent="0.2">
      <c r="A43" s="16" t="s">
        <v>38</v>
      </c>
      <c r="B43" s="16" t="s">
        <v>39</v>
      </c>
      <c r="C43" s="16" t="s">
        <v>40</v>
      </c>
      <c r="D43" s="16" t="s">
        <v>41</v>
      </c>
      <c r="E43" s="16" t="s">
        <v>42</v>
      </c>
      <c r="F43" s="17">
        <v>33.909999999999997</v>
      </c>
      <c r="G43" s="16" t="s">
        <v>43</v>
      </c>
      <c r="U43" s="13"/>
    </row>
    <row r="44" spans="1:21" x14ac:dyDescent="0.2">
      <c r="A44" s="16" t="s">
        <v>38</v>
      </c>
      <c r="B44" s="16" t="s">
        <v>39</v>
      </c>
      <c r="C44" s="16" t="s">
        <v>40</v>
      </c>
      <c r="D44" s="16" t="s">
        <v>41</v>
      </c>
      <c r="E44" s="16" t="s">
        <v>42</v>
      </c>
      <c r="F44" s="17">
        <v>43.97</v>
      </c>
      <c r="G44" s="16" t="s">
        <v>43</v>
      </c>
      <c r="U44" s="13"/>
    </row>
    <row r="45" spans="1:21" x14ac:dyDescent="0.2">
      <c r="A45" s="16" t="s">
        <v>38</v>
      </c>
      <c r="B45" s="16" t="s">
        <v>39</v>
      </c>
      <c r="C45" s="16" t="s">
        <v>40</v>
      </c>
      <c r="D45" s="16" t="s">
        <v>41</v>
      </c>
      <c r="E45" s="16" t="s">
        <v>42</v>
      </c>
      <c r="F45" s="17">
        <v>180</v>
      </c>
      <c r="G45" s="16" t="s">
        <v>43</v>
      </c>
      <c r="U45" s="13"/>
    </row>
    <row r="46" spans="1:21" x14ac:dyDescent="0.2">
      <c r="A46" s="16" t="s">
        <v>38</v>
      </c>
      <c r="B46" s="16" t="s">
        <v>39</v>
      </c>
      <c r="C46" s="16" t="s">
        <v>40</v>
      </c>
      <c r="D46" s="16" t="s">
        <v>41</v>
      </c>
      <c r="E46" s="16" t="s">
        <v>42</v>
      </c>
      <c r="F46" s="17">
        <v>1345.5</v>
      </c>
      <c r="G46" s="16" t="s">
        <v>43</v>
      </c>
      <c r="U46" s="13"/>
    </row>
    <row r="47" spans="1:21" x14ac:dyDescent="0.2">
      <c r="A47" s="16" t="s">
        <v>38</v>
      </c>
      <c r="B47" s="16" t="s">
        <v>39</v>
      </c>
      <c r="C47" s="16" t="s">
        <v>40</v>
      </c>
      <c r="D47" s="16" t="s">
        <v>41</v>
      </c>
      <c r="E47" s="16" t="s">
        <v>42</v>
      </c>
      <c r="F47" s="18">
        <v>10</v>
      </c>
      <c r="G47" s="16" t="s">
        <v>43</v>
      </c>
      <c r="U47" s="13"/>
    </row>
    <row r="48" spans="1:21" x14ac:dyDescent="0.2">
      <c r="A48" s="16"/>
      <c r="B48" s="16"/>
      <c r="C48" s="16"/>
      <c r="D48" s="16"/>
      <c r="E48" s="16"/>
      <c r="F48" s="19">
        <f>SUM(F36:F47)</f>
        <v>2075.89</v>
      </c>
      <c r="G48" s="16"/>
      <c r="H48" s="17"/>
    </row>
    <row r="49" spans="1:7" x14ac:dyDescent="0.2">
      <c r="A49" s="14" t="s">
        <v>28</v>
      </c>
      <c r="B49" s="14"/>
    </row>
    <row r="50" spans="1:7" x14ac:dyDescent="0.2">
      <c r="A50" s="10" t="s">
        <v>13</v>
      </c>
      <c r="B50" s="10" t="s">
        <v>14</v>
      </c>
      <c r="C50" s="10" t="s">
        <v>15</v>
      </c>
      <c r="D50" s="10" t="s">
        <v>16</v>
      </c>
      <c r="E50" s="10" t="s">
        <v>17</v>
      </c>
      <c r="F50" s="10" t="s">
        <v>18</v>
      </c>
      <c r="G50" s="10" t="s">
        <v>19</v>
      </c>
    </row>
    <row r="51" spans="1:7" x14ac:dyDescent="0.2">
      <c r="A51" s="16" t="s">
        <v>38</v>
      </c>
      <c r="B51" s="16" t="s">
        <v>39</v>
      </c>
      <c r="C51" s="16" t="s">
        <v>40</v>
      </c>
      <c r="D51" s="16" t="s">
        <v>41</v>
      </c>
      <c r="E51" s="16" t="s">
        <v>42</v>
      </c>
      <c r="F51" s="17">
        <v>97.8</v>
      </c>
      <c r="G51" s="16" t="s">
        <v>43</v>
      </c>
    </row>
    <row r="52" spans="1:7" x14ac:dyDescent="0.2">
      <c r="A52" s="16" t="s">
        <v>38</v>
      </c>
      <c r="B52" s="16" t="s">
        <v>39</v>
      </c>
      <c r="C52" s="16" t="s">
        <v>40</v>
      </c>
      <c r="D52" s="16" t="s">
        <v>41</v>
      </c>
      <c r="E52" s="16" t="s">
        <v>42</v>
      </c>
      <c r="F52" s="17">
        <v>24.75</v>
      </c>
      <c r="G52" s="16" t="s">
        <v>43</v>
      </c>
    </row>
    <row r="53" spans="1:7" x14ac:dyDescent="0.2">
      <c r="A53" s="16" t="s">
        <v>38</v>
      </c>
      <c r="B53" s="16" t="s">
        <v>39</v>
      </c>
      <c r="C53" s="16" t="s">
        <v>40</v>
      </c>
      <c r="D53" s="16" t="s">
        <v>41</v>
      </c>
      <c r="E53" s="16" t="s">
        <v>42</v>
      </c>
      <c r="F53" s="17">
        <v>891.45</v>
      </c>
      <c r="G53" s="16" t="s">
        <v>43</v>
      </c>
    </row>
    <row r="54" spans="1:7" x14ac:dyDescent="0.2">
      <c r="A54" s="16" t="s">
        <v>38</v>
      </c>
      <c r="B54" s="16" t="s">
        <v>39</v>
      </c>
      <c r="C54" s="16" t="s">
        <v>40</v>
      </c>
      <c r="D54" s="16" t="s">
        <v>41</v>
      </c>
      <c r="E54" s="16" t="s">
        <v>42</v>
      </c>
      <c r="F54" s="17">
        <v>37.76</v>
      </c>
      <c r="G54" s="16" t="s">
        <v>43</v>
      </c>
    </row>
    <row r="55" spans="1:7" x14ac:dyDescent="0.2">
      <c r="A55" s="16" t="s">
        <v>38</v>
      </c>
      <c r="B55" s="16" t="s">
        <v>39</v>
      </c>
      <c r="C55" s="16" t="s">
        <v>40</v>
      </c>
      <c r="D55" s="16" t="s">
        <v>41</v>
      </c>
      <c r="E55" s="16" t="s">
        <v>42</v>
      </c>
      <c r="F55" s="17">
        <v>56.66</v>
      </c>
      <c r="G55" s="16" t="s">
        <v>43</v>
      </c>
    </row>
    <row r="56" spans="1:7" x14ac:dyDescent="0.2">
      <c r="A56" s="16" t="s">
        <v>38</v>
      </c>
      <c r="B56" s="16" t="s">
        <v>39</v>
      </c>
      <c r="C56" s="16" t="s">
        <v>40</v>
      </c>
      <c r="D56" s="16" t="s">
        <v>41</v>
      </c>
      <c r="E56" s="16" t="s">
        <v>42</v>
      </c>
      <c r="F56" s="17">
        <v>90.67</v>
      </c>
      <c r="G56" s="16" t="s">
        <v>43</v>
      </c>
    </row>
    <row r="57" spans="1:7" x14ac:dyDescent="0.2">
      <c r="A57" s="16" t="s">
        <v>38</v>
      </c>
      <c r="B57" s="16" t="s">
        <v>39</v>
      </c>
      <c r="C57" s="16" t="s">
        <v>40</v>
      </c>
      <c r="D57" s="16" t="s">
        <v>41</v>
      </c>
      <c r="E57" s="16" t="s">
        <v>42</v>
      </c>
      <c r="F57" s="17">
        <v>38.92</v>
      </c>
      <c r="G57" s="16" t="s">
        <v>43</v>
      </c>
    </row>
    <row r="58" spans="1:7" x14ac:dyDescent="0.2">
      <c r="A58" s="16" t="s">
        <v>38</v>
      </c>
      <c r="B58" s="16" t="s">
        <v>39</v>
      </c>
      <c r="C58" s="16" t="s">
        <v>40</v>
      </c>
      <c r="D58" s="16" t="s">
        <v>41</v>
      </c>
      <c r="E58" s="16" t="s">
        <v>42</v>
      </c>
      <c r="F58" s="18">
        <v>21.9</v>
      </c>
      <c r="G58" s="16" t="s">
        <v>43</v>
      </c>
    </row>
    <row r="59" spans="1:7" x14ac:dyDescent="0.2">
      <c r="F59" s="17">
        <f>SUM(F51:F58)</f>
        <v>1259.9100000000003</v>
      </c>
    </row>
  </sheetData>
  <phoneticPr fontId="4" type="noConversion"/>
  <pageMargins left="0.25" right="0.2" top="0.75" bottom="0.75" header="0.3" footer="0.3"/>
  <pageSetup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14F45-C41B-4F4E-8D1B-FE4F7134C4DD}">
  <dimension ref="A1"/>
  <sheetViews>
    <sheetView workbookViewId="0">
      <selection activeCell="A12" sqref="A12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9420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9525</xdr:colOff>
                <xdr:row>10</xdr:row>
                <xdr:rowOff>161925</xdr:rowOff>
              </to>
            </anchor>
          </objectPr>
        </oleObject>
      </mc:Choice>
      <mc:Fallback>
        <oleObject progId="Acrobat Document" dvAspect="DVASPECT_ICON" shapeId="9420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CF246-E66B-4493-B8DB-915448EF9098}">
  <dimension ref="A1"/>
  <sheetViews>
    <sheetView workbookViewId="0">
      <selection activeCell="A12" sqref="A12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9523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9525</xdr:colOff>
                <xdr:row>10</xdr:row>
                <xdr:rowOff>161925</xdr:rowOff>
              </to>
            </anchor>
          </objectPr>
        </oleObject>
      </mc:Choice>
      <mc:Fallback>
        <oleObject progId="Acrobat Document" dvAspect="DVASPECT_ICON" shapeId="9523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E1D53-F7D8-4AF0-8D41-F26FA8D230EE}">
  <dimension ref="A1"/>
  <sheetViews>
    <sheetView workbookViewId="0">
      <selection activeCell="A12" sqref="A12"/>
    </sheetView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96257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9525</xdr:colOff>
                <xdr:row>10</xdr:row>
                <xdr:rowOff>161925</xdr:rowOff>
              </to>
            </anchor>
          </objectPr>
        </oleObject>
      </mc:Choice>
      <mc:Fallback>
        <oleObject progId="Acrobat Document" dvAspect="DVASPECT_ICON" shapeId="96257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6B797-11C4-41AA-9885-A76F91DD8EA0}">
  <dimension ref="A1"/>
  <sheetViews>
    <sheetView workbookViewId="0">
      <selection activeCell="A12" sqref="A12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9728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10</xdr:row>
                <xdr:rowOff>152400</xdr:rowOff>
              </to>
            </anchor>
          </objectPr>
        </oleObject>
      </mc:Choice>
      <mc:Fallback>
        <oleObject progId="Acrobat Document" dvAspect="DVASPECT_ICON" shapeId="9728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34619-09E1-4A06-8A4A-53625456CCDB}">
  <dimension ref="A1"/>
  <sheetViews>
    <sheetView workbookViewId="0">
      <selection activeCell="A12" sqref="A12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9830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10</xdr:row>
                <xdr:rowOff>152400</xdr:rowOff>
              </to>
            </anchor>
          </objectPr>
        </oleObject>
      </mc:Choice>
      <mc:Fallback>
        <oleObject progId="Acrobat Document" dvAspect="DVASPECT_ICON" shapeId="9830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November</vt:lpstr>
      <vt:lpstr>Expense Report</vt:lpstr>
      <vt:lpstr>CK#429747</vt:lpstr>
      <vt:lpstr>CK#429998</vt:lpstr>
      <vt:lpstr>Truist 11.25.25</vt:lpstr>
      <vt:lpstr>CK#429871</vt:lpstr>
      <vt:lpstr>CK#429875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2025-12-02T14:47:53Z</cp:lastPrinted>
  <dcterms:created xsi:type="dcterms:W3CDTF">2021-07-14T19:42:25Z</dcterms:created>
  <dcterms:modified xsi:type="dcterms:W3CDTF">2025-12-02T15:22:27Z</dcterms:modified>
</cp:coreProperties>
</file>