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weta-my.sharepoint.com/personal/kfreeman_coweta_ga_us/Documents/CCDA Board/Board Meetings/October 2025/"/>
    </mc:Choice>
  </mc:AlternateContent>
  <xr:revisionPtr revIDLastSave="0" documentId="8_{99175760-C96E-4B98-8A7E-1C15068DC9CC}" xr6:coauthVersionLast="47" xr6:coauthVersionMax="47" xr10:uidLastSave="{00000000-0000-0000-0000-000000000000}"/>
  <bookViews>
    <workbookView xWindow="-120" yWindow="-120" windowWidth="29040" windowHeight="15840" xr2:uid="{228CD0D5-F1F6-4C55-AB82-FAB776E09C08}"/>
  </bookViews>
  <sheets>
    <sheet name="September" sheetId="1" r:id="rId1"/>
    <sheet name="Expense Report" sheetId="84" r:id="rId2"/>
    <sheet name="CK#427974" sheetId="156" r:id="rId3"/>
    <sheet name="9.25.25 Truist" sheetId="157" r:id="rId4"/>
    <sheet name="CR#148899" sheetId="158" r:id="rId5"/>
    <sheet name="CK#428461" sheetId="159" r:id="rId6"/>
    <sheet name="CK#427870" sheetId="160" r:id="rId7"/>
    <sheet name="CK#427788" sheetId="16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1" i="84" l="1"/>
  <c r="F30" i="84"/>
  <c r="F26" i="84"/>
  <c r="F17" i="84"/>
  <c r="F40" i="84" l="1"/>
  <c r="F34" i="84" l="1"/>
  <c r="F21" i="84" l="1"/>
</calcChain>
</file>

<file path=xl/sharedStrings.xml><?xml version="1.0" encoding="utf-8"?>
<sst xmlns="http://schemas.openxmlformats.org/spreadsheetml/2006/main" count="217" uniqueCount="66">
  <si>
    <t>Development Authority</t>
  </si>
  <si>
    <t>Non-Recurring Expense</t>
  </si>
  <si>
    <t>Account Number</t>
  </si>
  <si>
    <t>Account Name</t>
  </si>
  <si>
    <t>907870 - DEVELOPMENT AUTH-</t>
  </si>
  <si>
    <t>CONTRACTED SERVICES</t>
  </si>
  <si>
    <t>DUES &amp; MEMBERSHIPS</t>
  </si>
  <si>
    <t>MARKETING</t>
  </si>
  <si>
    <t>OFFICE SUPPLIES</t>
  </si>
  <si>
    <t>SEMINARS &amp; CONVENTIONS</t>
  </si>
  <si>
    <t>SUBSCRIPT BOOK/JOURNALS</t>
  </si>
  <si>
    <t>TRAVEL EXPENSES</t>
  </si>
  <si>
    <t>907872 - DEV AUTH-BOND FEES</t>
  </si>
  <si>
    <t>Date</t>
  </si>
  <si>
    <t>Receipt/Inv#</t>
  </si>
  <si>
    <t>Check #</t>
  </si>
  <si>
    <t>Vendor #</t>
  </si>
  <si>
    <t>Vendor Name</t>
  </si>
  <si>
    <t>Amount</t>
  </si>
  <si>
    <t>Description</t>
  </si>
  <si>
    <t xml:space="preserve">Development Authority </t>
  </si>
  <si>
    <t>90-7-870</t>
  </si>
  <si>
    <t>6387 - CONTRACTED SERVICES</t>
  </si>
  <si>
    <t>6550 - DUES &amp; MEMBERSHIPS</t>
  </si>
  <si>
    <t>7200 - OFFICE SUPPLIES</t>
  </si>
  <si>
    <t>7640 - SEMINARS &amp; CONVENTIONS</t>
  </si>
  <si>
    <t>7690 - SUBSCRIPT BOOK/JOURNALS</t>
  </si>
  <si>
    <t>7780 - TRAVEL EXPENSES</t>
  </si>
  <si>
    <t>7155 - MARKETING</t>
  </si>
  <si>
    <t>V006468</t>
  </si>
  <si>
    <t>WOW! BUSINESS</t>
  </si>
  <si>
    <t>48590802790000</t>
  </si>
  <si>
    <t>16505</t>
  </si>
  <si>
    <t>TRUIST BANK</t>
  </si>
  <si>
    <t>4859080279000018</t>
  </si>
  <si>
    <t>19936318</t>
  </si>
  <si>
    <t>V007441</t>
  </si>
  <si>
    <t>JEFFERS, WALKER</t>
  </si>
  <si>
    <t>JEFFERS, WALKER EXPENSE (MILEA</t>
  </si>
  <si>
    <t>90</t>
  </si>
  <si>
    <t>MISC</t>
  </si>
  <si>
    <t>Miscellaneous</t>
  </si>
  <si>
    <t>32512</t>
  </si>
  <si>
    <t>KONICA MINOLTA BUSINESS SOLUTIONS</t>
  </si>
  <si>
    <t>KONICA MINOLTA 1187473</t>
  </si>
  <si>
    <t>September 30, 2025</t>
  </si>
  <si>
    <t>September  Expense</t>
  </si>
  <si>
    <t>September 2025</t>
  </si>
  <si>
    <t>9/9/2025</t>
  </si>
  <si>
    <t>00427974</t>
  </si>
  <si>
    <t>WOW! BUSINESS SEPTEMBER 2025</t>
  </si>
  <si>
    <t>9/22/2025</t>
  </si>
  <si>
    <t>09252025</t>
  </si>
  <si>
    <t>9/23/2025</t>
  </si>
  <si>
    <t>Miscellaneous 1565 Explore New</t>
  </si>
  <si>
    <t>9/29/2025</t>
  </si>
  <si>
    <t>503633958</t>
  </si>
  <si>
    <t>00428461</t>
  </si>
  <si>
    <t>503943588</t>
  </si>
  <si>
    <t>8/6/25-8/22/25</t>
  </si>
  <si>
    <t>00427870</t>
  </si>
  <si>
    <t>14391</t>
  </si>
  <si>
    <t>00427788</t>
  </si>
  <si>
    <t>30087</t>
  </si>
  <si>
    <t>ALLEN-SMITH CONSULTING</t>
  </si>
  <si>
    <t>ALLEN-SMITH CON C-741-22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</si>
</sst>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3" fillId="0" borderId="0"/>
    <xf numFmtId="0" fontId="8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17" fontId="0" fillId="0" borderId="0" xfId="0" quotePrefix="1" applyNumberFormat="1" applyAlignment="1">
      <alignment horizontal="left"/>
    </xf>
    <xf numFmtId="0" fontId="0" fillId="0" borderId="0" xfId="0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44" fontId="0" fillId="0" borderId="0" xfId="2" applyFont="1"/>
    <xf numFmtId="44" fontId="0" fillId="0" borderId="0" xfId="2" applyFont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44" fontId="6" fillId="0" borderId="0" xfId="2" applyFont="1"/>
    <xf numFmtId="17" fontId="6" fillId="0" borderId="0" xfId="0" quotePrefix="1" applyNumberFormat="1" applyFont="1"/>
    <xf numFmtId="14" fontId="6" fillId="0" borderId="0" xfId="0" applyNumberFormat="1" applyFont="1"/>
    <xf numFmtId="49" fontId="7" fillId="0" borderId="0" xfId="1" applyNumberFormat="1" applyFont="1"/>
    <xf numFmtId="44" fontId="7" fillId="0" borderId="0" xfId="1" applyNumberFormat="1" applyFont="1"/>
    <xf numFmtId="49" fontId="6" fillId="0" borderId="0" xfId="0" applyNumberFormat="1" applyFont="1"/>
    <xf numFmtId="44" fontId="6" fillId="0" borderId="0" xfId="0" applyNumberFormat="1" applyFont="1"/>
    <xf numFmtId="44" fontId="6" fillId="0" borderId="1" xfId="0" applyNumberFormat="1" applyFont="1" applyBorder="1"/>
  </cellXfs>
  <cellStyles count="5">
    <cellStyle name="Currency" xfId="2" builtinId="4"/>
    <cellStyle name="Normal" xfId="0" builtinId="0"/>
    <cellStyle name="Normal 2" xfId="1" xr:uid="{EFD3C4AF-5736-4106-A84E-415ECE28B2CD}"/>
    <cellStyle name="Normal 3" xfId="3" xr:uid="{C73E656E-6C5F-4AC6-9EC9-02543B0AD87E}"/>
    <cellStyle name="Normal 4" xfId="4" xr:uid="{CAC27C9A-12D4-4E36-8137-DAB02EF101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9525</xdr:colOff>
          <xdr:row>10</xdr:row>
          <xdr:rowOff>161925</xdr:rowOff>
        </xdr:to>
        <xdr:sp macro="" textlink="">
          <xdr:nvSpPr>
            <xdr:cNvPr id="78850" name="Object 2" hidden="1">
              <a:extLst>
                <a:ext uri="{63B3BB69-23CF-44E3-9099-C40C66FF867C}">
                  <a14:compatExt spid="_x0000_s78850"/>
                </a:ext>
                <a:ext uri="{FF2B5EF4-FFF2-40B4-BE49-F238E27FC236}">
                  <a16:creationId xmlns:a16="http://schemas.microsoft.com/office/drawing/2014/main" id="{00000000-0008-0000-0200-000002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19050</xdr:colOff>
          <xdr:row>10</xdr:row>
          <xdr:rowOff>171450</xdr:rowOff>
        </xdr:to>
        <xdr:sp macro="" textlink="">
          <xdr:nvSpPr>
            <xdr:cNvPr id="79873" name="Object 1" hidden="1">
              <a:extLst>
                <a:ext uri="{63B3BB69-23CF-44E3-9099-C40C66FF867C}">
                  <a14:compatExt spid="_x0000_s79873"/>
                </a:ext>
                <a:ext uri="{FF2B5EF4-FFF2-40B4-BE49-F238E27FC236}">
                  <a16:creationId xmlns:a16="http://schemas.microsoft.com/office/drawing/2014/main" id="{00000000-0008-0000-0300-000001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9525</xdr:colOff>
          <xdr:row>10</xdr:row>
          <xdr:rowOff>161925</xdr:rowOff>
        </xdr:to>
        <xdr:sp macro="" textlink="">
          <xdr:nvSpPr>
            <xdr:cNvPr id="80897" name="Object 1" hidden="1">
              <a:extLst>
                <a:ext uri="{63B3BB69-23CF-44E3-9099-C40C66FF867C}">
                  <a14:compatExt spid="_x0000_s80897"/>
                </a:ext>
                <a:ext uri="{FF2B5EF4-FFF2-40B4-BE49-F238E27FC236}">
                  <a16:creationId xmlns:a16="http://schemas.microsoft.com/office/drawing/2014/main" id="{00000000-0008-0000-0400-000001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9525</xdr:colOff>
          <xdr:row>10</xdr:row>
          <xdr:rowOff>161925</xdr:rowOff>
        </xdr:to>
        <xdr:sp macro="" textlink="">
          <xdr:nvSpPr>
            <xdr:cNvPr id="81921" name="Object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5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600075</xdr:colOff>
          <xdr:row>10</xdr:row>
          <xdr:rowOff>142875</xdr:rowOff>
        </xdr:to>
        <xdr:sp macro="" textlink="">
          <xdr:nvSpPr>
            <xdr:cNvPr id="82945" name="Object 1" hidden="1">
              <a:extLst>
                <a:ext uri="{63B3BB69-23CF-44E3-9099-C40C66FF867C}">
                  <a14:compatExt spid="_x0000_s82945"/>
                </a:ext>
                <a:ext uri="{FF2B5EF4-FFF2-40B4-BE49-F238E27FC236}">
                  <a16:creationId xmlns:a16="http://schemas.microsoft.com/office/drawing/2014/main" id="{00000000-0008-0000-0600-000001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0</xdr:colOff>
          <xdr:row>10</xdr:row>
          <xdr:rowOff>152400</xdr:rowOff>
        </xdr:to>
        <xdr:sp macro="" textlink="">
          <xdr:nvSpPr>
            <xdr:cNvPr id="83969" name="Object 1" hidden="1">
              <a:extLst>
                <a:ext uri="{63B3BB69-23CF-44E3-9099-C40C66FF867C}">
                  <a14:compatExt spid="_x0000_s83969"/>
                </a:ext>
                <a:ext uri="{FF2B5EF4-FFF2-40B4-BE49-F238E27FC236}">
                  <a16:creationId xmlns:a16="http://schemas.microsoft.com/office/drawing/2014/main" id="{00000000-0008-0000-0700-00000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6.emf"/><Relationship Id="rId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5CEAE-44F4-4772-9024-CDB369205A6B}">
  <dimension ref="A1:C23"/>
  <sheetViews>
    <sheetView tabSelected="1" workbookViewId="0">
      <selection activeCell="A4" sqref="A4"/>
    </sheetView>
  </sheetViews>
  <sheetFormatPr defaultRowHeight="15" x14ac:dyDescent="0.25"/>
  <cols>
    <col min="1" max="1" width="9.7109375" customWidth="1"/>
    <col min="2" max="2" width="25.7109375" customWidth="1"/>
    <col min="3" max="3" width="12.28515625" style="6" bestFit="1" customWidth="1"/>
  </cols>
  <sheetData>
    <row r="1" spans="1:3" x14ac:dyDescent="0.25">
      <c r="A1" s="1" t="s">
        <v>0</v>
      </c>
    </row>
    <row r="2" spans="1:3" x14ac:dyDescent="0.25">
      <c r="A2" s="1" t="s">
        <v>1</v>
      </c>
    </row>
    <row r="3" spans="1:3" x14ac:dyDescent="0.25">
      <c r="A3" s="2" t="s">
        <v>45</v>
      </c>
    </row>
    <row r="4" spans="1:3" x14ac:dyDescent="0.25">
      <c r="A4" s="2"/>
    </row>
    <row r="5" spans="1:3" ht="30" customHeight="1" x14ac:dyDescent="0.25">
      <c r="A5" s="3" t="s">
        <v>2</v>
      </c>
      <c r="B5" s="4" t="s">
        <v>3</v>
      </c>
      <c r="C5" s="7" t="s">
        <v>46</v>
      </c>
    </row>
    <row r="6" spans="1:3" x14ac:dyDescent="0.25">
      <c r="A6" s="8" t="s">
        <v>4</v>
      </c>
    </row>
    <row r="7" spans="1:3" x14ac:dyDescent="0.25">
      <c r="A7">
        <v>6387</v>
      </c>
      <c r="B7" t="s">
        <v>5</v>
      </c>
      <c r="C7" s="6">
        <v>3091.05</v>
      </c>
    </row>
    <row r="8" spans="1:3" x14ac:dyDescent="0.25">
      <c r="A8">
        <v>6550</v>
      </c>
      <c r="B8" t="s">
        <v>6</v>
      </c>
      <c r="C8" s="6">
        <v>0</v>
      </c>
    </row>
    <row r="9" spans="1:3" x14ac:dyDescent="0.25">
      <c r="A9">
        <v>7200</v>
      </c>
      <c r="B9" t="s">
        <v>8</v>
      </c>
      <c r="C9" s="6">
        <v>88.98</v>
      </c>
    </row>
    <row r="10" spans="1:3" x14ac:dyDescent="0.25">
      <c r="A10">
        <v>7640</v>
      </c>
      <c r="B10" t="s">
        <v>9</v>
      </c>
      <c r="C10" s="6">
        <v>399</v>
      </c>
    </row>
    <row r="11" spans="1:3" x14ac:dyDescent="0.25">
      <c r="A11">
        <v>7690</v>
      </c>
      <c r="B11" t="s">
        <v>10</v>
      </c>
      <c r="C11" s="6">
        <v>0</v>
      </c>
    </row>
    <row r="12" spans="1:3" x14ac:dyDescent="0.25">
      <c r="A12">
        <v>7780</v>
      </c>
      <c r="B12" t="s">
        <v>11</v>
      </c>
      <c r="C12" s="6">
        <v>199.09</v>
      </c>
    </row>
    <row r="13" spans="1:3" x14ac:dyDescent="0.25">
      <c r="B13" s="5"/>
    </row>
    <row r="14" spans="1:3" x14ac:dyDescent="0.25">
      <c r="A14" s="9" t="s">
        <v>12</v>
      </c>
    </row>
    <row r="15" spans="1:3" x14ac:dyDescent="0.25">
      <c r="A15">
        <v>7155</v>
      </c>
      <c r="B15" t="s">
        <v>7</v>
      </c>
      <c r="C15" s="6">
        <v>1571.77</v>
      </c>
    </row>
    <row r="16" spans="1:3" x14ac:dyDescent="0.25">
      <c r="B16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CB37-1DDE-422B-99EF-C874E89DCDAE}">
  <sheetPr>
    <pageSetUpPr fitToPage="1"/>
  </sheetPr>
  <dimension ref="A1:U51"/>
  <sheetViews>
    <sheetView workbookViewId="0">
      <selection activeCell="A3" sqref="A3"/>
    </sheetView>
  </sheetViews>
  <sheetFormatPr defaultRowHeight="12.75" x14ac:dyDescent="0.2"/>
  <cols>
    <col min="1" max="1" width="11.7109375" style="10" customWidth="1"/>
    <col min="2" max="2" width="17.7109375" style="10" customWidth="1"/>
    <col min="3" max="4" width="9.7109375" style="10" customWidth="1"/>
    <col min="5" max="5" width="32.7109375" style="10" customWidth="1"/>
    <col min="6" max="6" width="12.28515625" style="10" bestFit="1" customWidth="1"/>
    <col min="7" max="8" width="9.140625" style="10"/>
    <col min="9" max="9" width="12" style="10" customWidth="1"/>
    <col min="10" max="16384" width="9.140625" style="10"/>
  </cols>
  <sheetData>
    <row r="1" spans="1:21" x14ac:dyDescent="0.2">
      <c r="A1" s="10" t="s">
        <v>20</v>
      </c>
      <c r="F1" s="11"/>
    </row>
    <row r="2" spans="1:21" x14ac:dyDescent="0.2">
      <c r="A2" s="12" t="s">
        <v>47</v>
      </c>
      <c r="F2" s="11"/>
    </row>
    <row r="3" spans="1:21" x14ac:dyDescent="0.2">
      <c r="F3" s="11"/>
    </row>
    <row r="4" spans="1:21" x14ac:dyDescent="0.2">
      <c r="A4" s="10" t="s">
        <v>21</v>
      </c>
      <c r="F4" s="11"/>
      <c r="U4" s="13"/>
    </row>
    <row r="5" spans="1:21" x14ac:dyDescent="0.2">
      <c r="A5" s="10" t="s">
        <v>22</v>
      </c>
      <c r="F5" s="11"/>
      <c r="U5" s="13"/>
    </row>
    <row r="6" spans="1:21" x14ac:dyDescent="0.2">
      <c r="A6" s="10" t="s">
        <v>13</v>
      </c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U6" s="13"/>
    </row>
    <row r="7" spans="1:21" x14ac:dyDescent="0.2">
      <c r="A7" s="16" t="s">
        <v>48</v>
      </c>
      <c r="B7" s="16" t="s">
        <v>35</v>
      </c>
      <c r="C7" s="16" t="s">
        <v>49</v>
      </c>
      <c r="D7" s="16" t="s">
        <v>29</v>
      </c>
      <c r="E7" s="16" t="s">
        <v>30</v>
      </c>
      <c r="F7" s="17">
        <v>179.26</v>
      </c>
      <c r="G7" s="16" t="s">
        <v>50</v>
      </c>
      <c r="H7" s="17"/>
      <c r="U7" s="13"/>
    </row>
    <row r="8" spans="1:21" x14ac:dyDescent="0.2">
      <c r="A8" s="16" t="s">
        <v>51</v>
      </c>
      <c r="B8" s="16" t="s">
        <v>31</v>
      </c>
      <c r="C8" s="16" t="s">
        <v>52</v>
      </c>
      <c r="D8" s="16" t="s">
        <v>32</v>
      </c>
      <c r="E8" s="16" t="s">
        <v>33</v>
      </c>
      <c r="F8" s="17">
        <v>2366.6999999999998</v>
      </c>
      <c r="G8" s="16" t="s">
        <v>34</v>
      </c>
      <c r="H8" s="17"/>
      <c r="I8" s="17"/>
      <c r="U8" s="13"/>
    </row>
    <row r="9" spans="1:21" x14ac:dyDescent="0.2">
      <c r="A9" s="16" t="s">
        <v>51</v>
      </c>
      <c r="B9" s="16" t="s">
        <v>31</v>
      </c>
      <c r="C9" s="16" t="s">
        <v>52</v>
      </c>
      <c r="D9" s="16" t="s">
        <v>32</v>
      </c>
      <c r="E9" s="16" t="s">
        <v>33</v>
      </c>
      <c r="F9" s="17">
        <v>20</v>
      </c>
      <c r="G9" s="16" t="s">
        <v>34</v>
      </c>
      <c r="H9" s="17"/>
      <c r="I9" s="17"/>
      <c r="U9" s="13"/>
    </row>
    <row r="10" spans="1:21" x14ac:dyDescent="0.2">
      <c r="A10" s="16" t="s">
        <v>51</v>
      </c>
      <c r="B10" s="16" t="s">
        <v>31</v>
      </c>
      <c r="C10" s="16" t="s">
        <v>52</v>
      </c>
      <c r="D10" s="16" t="s">
        <v>32</v>
      </c>
      <c r="E10" s="16" t="s">
        <v>33</v>
      </c>
      <c r="F10" s="17">
        <v>160</v>
      </c>
      <c r="G10" s="16" t="s">
        <v>34</v>
      </c>
      <c r="H10" s="17"/>
      <c r="I10" s="17"/>
      <c r="U10" s="13"/>
    </row>
    <row r="11" spans="1:21" x14ac:dyDescent="0.2">
      <c r="A11" s="16" t="s">
        <v>51</v>
      </c>
      <c r="B11" s="16" t="s">
        <v>31</v>
      </c>
      <c r="C11" s="16" t="s">
        <v>52</v>
      </c>
      <c r="D11" s="16" t="s">
        <v>32</v>
      </c>
      <c r="E11" s="16" t="s">
        <v>33</v>
      </c>
      <c r="F11" s="17">
        <v>250</v>
      </c>
      <c r="G11" s="16" t="s">
        <v>34</v>
      </c>
      <c r="H11" s="17"/>
      <c r="I11" s="17"/>
      <c r="U11" s="13"/>
    </row>
    <row r="12" spans="1:21" x14ac:dyDescent="0.2">
      <c r="A12" s="16" t="s">
        <v>51</v>
      </c>
      <c r="B12" s="16" t="s">
        <v>31</v>
      </c>
      <c r="C12" s="16" t="s">
        <v>52</v>
      </c>
      <c r="D12" s="16" t="s">
        <v>32</v>
      </c>
      <c r="E12" s="16" t="s">
        <v>33</v>
      </c>
      <c r="F12" s="17">
        <v>50.45</v>
      </c>
      <c r="G12" s="16" t="s">
        <v>34</v>
      </c>
      <c r="H12" s="17"/>
      <c r="I12" s="17"/>
      <c r="U12" s="13"/>
    </row>
    <row r="13" spans="1:21" x14ac:dyDescent="0.2">
      <c r="A13" s="16" t="s">
        <v>51</v>
      </c>
      <c r="B13" s="16" t="s">
        <v>31</v>
      </c>
      <c r="C13" s="16" t="s">
        <v>52</v>
      </c>
      <c r="D13" s="16" t="s">
        <v>32</v>
      </c>
      <c r="E13" s="16" t="s">
        <v>33</v>
      </c>
      <c r="F13" s="17">
        <v>160</v>
      </c>
      <c r="G13" s="16" t="s">
        <v>34</v>
      </c>
      <c r="H13" s="17"/>
      <c r="I13" s="17"/>
      <c r="U13" s="13"/>
    </row>
    <row r="14" spans="1:21" x14ac:dyDescent="0.2">
      <c r="A14" s="16" t="s">
        <v>53</v>
      </c>
      <c r="B14" s="16" t="s">
        <v>39</v>
      </c>
      <c r="C14" s="16"/>
      <c r="D14" s="16" t="s">
        <v>40</v>
      </c>
      <c r="E14" s="16" t="s">
        <v>41</v>
      </c>
      <c r="F14" s="17">
        <v>-160</v>
      </c>
      <c r="G14" s="16" t="s">
        <v>54</v>
      </c>
      <c r="H14" s="17"/>
      <c r="I14" s="17"/>
      <c r="U14" s="13"/>
    </row>
    <row r="15" spans="1:21" x14ac:dyDescent="0.2">
      <c r="A15" s="16" t="s">
        <v>55</v>
      </c>
      <c r="B15" s="16" t="s">
        <v>56</v>
      </c>
      <c r="C15" s="16" t="s">
        <v>57</v>
      </c>
      <c r="D15" s="16" t="s">
        <v>42</v>
      </c>
      <c r="E15" s="16" t="s">
        <v>43</v>
      </c>
      <c r="F15" s="17">
        <v>56.24</v>
      </c>
      <c r="G15" s="16" t="s">
        <v>44</v>
      </c>
      <c r="H15" s="17"/>
      <c r="I15" s="17"/>
      <c r="U15" s="13"/>
    </row>
    <row r="16" spans="1:21" x14ac:dyDescent="0.2">
      <c r="A16" s="16" t="s">
        <v>55</v>
      </c>
      <c r="B16" s="16" t="s">
        <v>58</v>
      </c>
      <c r="C16" s="16" t="s">
        <v>57</v>
      </c>
      <c r="D16" s="16" t="s">
        <v>42</v>
      </c>
      <c r="E16" s="16" t="s">
        <v>43</v>
      </c>
      <c r="F16" s="18">
        <v>8.4</v>
      </c>
      <c r="G16" s="16" t="s">
        <v>44</v>
      </c>
      <c r="H16" s="17"/>
      <c r="I16" s="17"/>
      <c r="U16" s="13"/>
    </row>
    <row r="17" spans="1:21" x14ac:dyDescent="0.2">
      <c r="A17" s="16"/>
      <c r="B17" s="16"/>
      <c r="C17" s="16"/>
      <c r="D17" s="16"/>
      <c r="E17" s="16"/>
      <c r="F17" s="17">
        <f>SUM(F7:F16)</f>
        <v>3091.0499999999997</v>
      </c>
      <c r="G17" s="16"/>
      <c r="H17" s="17"/>
      <c r="I17" s="17"/>
      <c r="U17" s="13"/>
    </row>
    <row r="18" spans="1:21" x14ac:dyDescent="0.2">
      <c r="A18" s="14" t="s">
        <v>23</v>
      </c>
      <c r="B18" s="14"/>
      <c r="F18" s="11"/>
      <c r="U18" s="13"/>
    </row>
    <row r="19" spans="1:21" x14ac:dyDescent="0.2">
      <c r="A19" s="10" t="s">
        <v>13</v>
      </c>
      <c r="B19" s="10" t="s">
        <v>14</v>
      </c>
      <c r="C19" s="10" t="s">
        <v>15</v>
      </c>
      <c r="D19" s="10" t="s">
        <v>16</v>
      </c>
      <c r="E19" s="10" t="s">
        <v>17</v>
      </c>
      <c r="F19" s="10" t="s">
        <v>18</v>
      </c>
      <c r="G19" s="10" t="s">
        <v>19</v>
      </c>
      <c r="U19" s="13"/>
    </row>
    <row r="20" spans="1:21" x14ac:dyDescent="0.2">
      <c r="A20" s="16"/>
      <c r="B20" s="16"/>
      <c r="C20" s="16"/>
      <c r="D20" s="16"/>
      <c r="E20" s="16"/>
      <c r="F20" s="18"/>
      <c r="G20" s="16"/>
      <c r="U20" s="13"/>
    </row>
    <row r="21" spans="1:21" x14ac:dyDescent="0.2">
      <c r="A21" s="16"/>
      <c r="B21" s="16"/>
      <c r="C21" s="16"/>
      <c r="D21" s="16"/>
      <c r="E21" s="16"/>
      <c r="F21" s="15">
        <f>SUM(F20)</f>
        <v>0</v>
      </c>
      <c r="G21" s="16"/>
      <c r="U21" s="13"/>
    </row>
    <row r="22" spans="1:21" x14ac:dyDescent="0.2">
      <c r="A22" s="14" t="s">
        <v>24</v>
      </c>
      <c r="B22" s="14"/>
      <c r="F22" s="11"/>
      <c r="U22" s="13"/>
    </row>
    <row r="23" spans="1:21" x14ac:dyDescent="0.2">
      <c r="A23" s="10" t="s">
        <v>13</v>
      </c>
      <c r="B23" s="10" t="s">
        <v>14</v>
      </c>
      <c r="C23" s="10" t="s">
        <v>15</v>
      </c>
      <c r="D23" s="10" t="s">
        <v>16</v>
      </c>
      <c r="E23" s="10" t="s">
        <v>17</v>
      </c>
      <c r="F23" s="10" t="s">
        <v>18</v>
      </c>
      <c r="G23" s="10" t="s">
        <v>19</v>
      </c>
      <c r="U23" s="13"/>
    </row>
    <row r="24" spans="1:21" x14ac:dyDescent="0.2">
      <c r="A24" s="16" t="s">
        <v>51</v>
      </c>
      <c r="B24" s="16" t="s">
        <v>31</v>
      </c>
      <c r="C24" s="16" t="s">
        <v>52</v>
      </c>
      <c r="D24" s="16" t="s">
        <v>32</v>
      </c>
      <c r="E24" s="16" t="s">
        <v>33</v>
      </c>
      <c r="F24" s="17">
        <v>30.99</v>
      </c>
      <c r="G24" s="16" t="s">
        <v>34</v>
      </c>
      <c r="U24" s="13"/>
    </row>
    <row r="25" spans="1:21" x14ac:dyDescent="0.2">
      <c r="A25" s="16" t="s">
        <v>51</v>
      </c>
      <c r="B25" s="16" t="s">
        <v>31</v>
      </c>
      <c r="C25" s="16" t="s">
        <v>52</v>
      </c>
      <c r="D25" s="16" t="s">
        <v>32</v>
      </c>
      <c r="E25" s="16" t="s">
        <v>33</v>
      </c>
      <c r="F25" s="18">
        <v>57.99</v>
      </c>
      <c r="G25" s="16" t="s">
        <v>34</v>
      </c>
      <c r="U25" s="13"/>
    </row>
    <row r="26" spans="1:21" x14ac:dyDescent="0.2">
      <c r="A26" s="16"/>
      <c r="B26" s="16"/>
      <c r="C26" s="16"/>
      <c r="D26" s="16"/>
      <c r="E26" s="16"/>
      <c r="F26" s="17">
        <f>SUM(F24:F25)</f>
        <v>88.98</v>
      </c>
      <c r="G26" s="16"/>
      <c r="U26" s="13"/>
    </row>
    <row r="27" spans="1:21" x14ac:dyDescent="0.2">
      <c r="A27" s="14" t="s">
        <v>25</v>
      </c>
      <c r="B27" s="14"/>
      <c r="F27" s="11"/>
      <c r="U27" s="13"/>
    </row>
    <row r="28" spans="1:21" x14ac:dyDescent="0.2">
      <c r="A28" s="10" t="s">
        <v>13</v>
      </c>
      <c r="B28" s="10" t="s">
        <v>14</v>
      </c>
      <c r="C28" s="10" t="s">
        <v>15</v>
      </c>
      <c r="D28" s="10" t="s">
        <v>16</v>
      </c>
      <c r="E28" s="10" t="s">
        <v>17</v>
      </c>
      <c r="F28" s="10" t="s">
        <v>18</v>
      </c>
      <c r="G28" s="10" t="s">
        <v>19</v>
      </c>
      <c r="U28" s="13"/>
    </row>
    <row r="29" spans="1:21" x14ac:dyDescent="0.2">
      <c r="A29" s="16" t="s">
        <v>51</v>
      </c>
      <c r="B29" s="16" t="s">
        <v>31</v>
      </c>
      <c r="C29" s="16" t="s">
        <v>52</v>
      </c>
      <c r="D29" s="16" t="s">
        <v>32</v>
      </c>
      <c r="E29" s="16" t="s">
        <v>33</v>
      </c>
      <c r="F29" s="18">
        <v>399</v>
      </c>
      <c r="G29" s="16" t="s">
        <v>34</v>
      </c>
      <c r="U29" s="13"/>
    </row>
    <row r="30" spans="1:21" x14ac:dyDescent="0.2">
      <c r="A30" s="16"/>
      <c r="B30" s="16"/>
      <c r="C30" s="16"/>
      <c r="D30" s="16"/>
      <c r="E30" s="16"/>
      <c r="F30" s="17">
        <f>SUM(F29:F29)</f>
        <v>399</v>
      </c>
      <c r="G30" s="16"/>
      <c r="U30" s="13"/>
    </row>
    <row r="31" spans="1:21" x14ac:dyDescent="0.2">
      <c r="A31" s="14" t="s">
        <v>26</v>
      </c>
      <c r="B31" s="14"/>
      <c r="F31" s="11"/>
      <c r="U31" s="13"/>
    </row>
    <row r="32" spans="1:21" x14ac:dyDescent="0.2">
      <c r="A32" s="10" t="s">
        <v>13</v>
      </c>
      <c r="B32" s="10" t="s">
        <v>14</v>
      </c>
      <c r="C32" s="10" t="s">
        <v>15</v>
      </c>
      <c r="D32" s="10" t="s">
        <v>16</v>
      </c>
      <c r="E32" s="10" t="s">
        <v>17</v>
      </c>
      <c r="F32" s="10" t="s">
        <v>18</v>
      </c>
      <c r="G32" s="10" t="s">
        <v>19</v>
      </c>
      <c r="U32" s="13"/>
    </row>
    <row r="33" spans="1:21" x14ac:dyDescent="0.2">
      <c r="A33" s="16"/>
      <c r="B33" s="16"/>
      <c r="C33" s="16"/>
      <c r="D33" s="16"/>
      <c r="E33" s="16"/>
      <c r="F33" s="18"/>
      <c r="G33" s="16"/>
      <c r="U33" s="13"/>
    </row>
    <row r="34" spans="1:21" x14ac:dyDescent="0.2">
      <c r="A34" s="16"/>
      <c r="B34" s="16"/>
      <c r="C34" s="16"/>
      <c r="D34" s="16"/>
      <c r="E34" s="16"/>
      <c r="F34" s="17">
        <f>SUM(F33:F33)</f>
        <v>0</v>
      </c>
      <c r="G34" s="16"/>
      <c r="U34" s="13"/>
    </row>
    <row r="35" spans="1:21" x14ac:dyDescent="0.2">
      <c r="A35" s="14" t="s">
        <v>27</v>
      </c>
      <c r="B35" s="14"/>
      <c r="F35" s="11"/>
      <c r="U35" s="13"/>
    </row>
    <row r="36" spans="1:21" x14ac:dyDescent="0.2">
      <c r="A36" s="10" t="s">
        <v>13</v>
      </c>
      <c r="B36" s="10" t="s">
        <v>14</v>
      </c>
      <c r="C36" s="10" t="s">
        <v>15</v>
      </c>
      <c r="D36" s="10" t="s">
        <v>16</v>
      </c>
      <c r="E36" s="10" t="s">
        <v>17</v>
      </c>
      <c r="F36" s="10" t="s">
        <v>18</v>
      </c>
      <c r="G36" s="10" t="s">
        <v>19</v>
      </c>
      <c r="U36" s="13"/>
    </row>
    <row r="37" spans="1:21" x14ac:dyDescent="0.2">
      <c r="A37" s="16" t="s">
        <v>48</v>
      </c>
      <c r="B37" s="16" t="s">
        <v>59</v>
      </c>
      <c r="C37" s="16" t="s">
        <v>60</v>
      </c>
      <c r="D37" s="16" t="s">
        <v>36</v>
      </c>
      <c r="E37" s="16" t="s">
        <v>37</v>
      </c>
      <c r="F37" s="17">
        <v>120.19</v>
      </c>
      <c r="G37" s="16" t="s">
        <v>38</v>
      </c>
      <c r="H37" s="17"/>
    </row>
    <row r="38" spans="1:21" x14ac:dyDescent="0.2">
      <c r="A38" s="16" t="s">
        <v>51</v>
      </c>
      <c r="B38" s="16" t="s">
        <v>31</v>
      </c>
      <c r="C38" s="16" t="s">
        <v>52</v>
      </c>
      <c r="D38" s="16" t="s">
        <v>32</v>
      </c>
      <c r="E38" s="16" t="s">
        <v>33</v>
      </c>
      <c r="F38" s="17">
        <v>39.450000000000003</v>
      </c>
      <c r="G38" s="16" t="s">
        <v>34</v>
      </c>
      <c r="H38" s="17"/>
    </row>
    <row r="39" spans="1:21" x14ac:dyDescent="0.2">
      <c r="A39" s="16" t="s">
        <v>51</v>
      </c>
      <c r="B39" s="16" t="s">
        <v>31</v>
      </c>
      <c r="C39" s="16" t="s">
        <v>52</v>
      </c>
      <c r="D39" s="16" t="s">
        <v>32</v>
      </c>
      <c r="E39" s="16" t="s">
        <v>33</v>
      </c>
      <c r="F39" s="18">
        <v>39.450000000000003</v>
      </c>
      <c r="G39" s="16" t="s">
        <v>34</v>
      </c>
      <c r="H39" s="17"/>
    </row>
    <row r="40" spans="1:21" x14ac:dyDescent="0.2">
      <c r="A40" s="16"/>
      <c r="B40" s="16"/>
      <c r="C40" s="16"/>
      <c r="D40" s="16"/>
      <c r="E40" s="16"/>
      <c r="F40" s="17">
        <f>SUM(F37:F39)</f>
        <v>199.08999999999997</v>
      </c>
      <c r="G40" s="16"/>
      <c r="H40" s="17"/>
    </row>
    <row r="41" spans="1:21" x14ac:dyDescent="0.2">
      <c r="A41" s="14" t="s">
        <v>28</v>
      </c>
      <c r="B41" s="14"/>
    </row>
    <row r="42" spans="1:21" x14ac:dyDescent="0.2">
      <c r="A42" s="10" t="s">
        <v>13</v>
      </c>
      <c r="B42" s="10" t="s">
        <v>14</v>
      </c>
      <c r="C42" s="10" t="s">
        <v>15</v>
      </c>
      <c r="D42" s="10" t="s">
        <v>16</v>
      </c>
      <c r="E42" s="10" t="s">
        <v>17</v>
      </c>
      <c r="F42" s="10" t="s">
        <v>18</v>
      </c>
      <c r="G42" s="10" t="s">
        <v>19</v>
      </c>
    </row>
    <row r="43" spans="1:21" x14ac:dyDescent="0.2">
      <c r="A43" s="16" t="s">
        <v>48</v>
      </c>
      <c r="B43" s="16" t="s">
        <v>61</v>
      </c>
      <c r="C43" s="16" t="s">
        <v>62</v>
      </c>
      <c r="D43" s="16" t="s">
        <v>63</v>
      </c>
      <c r="E43" s="16" t="s">
        <v>64</v>
      </c>
      <c r="F43" s="17">
        <v>1000</v>
      </c>
      <c r="G43" s="16" t="s">
        <v>65</v>
      </c>
    </row>
    <row r="44" spans="1:21" x14ac:dyDescent="0.2">
      <c r="A44" s="16" t="s">
        <v>51</v>
      </c>
      <c r="B44" s="16" t="s">
        <v>31</v>
      </c>
      <c r="C44" s="16" t="s">
        <v>52</v>
      </c>
      <c r="D44" s="16" t="s">
        <v>32</v>
      </c>
      <c r="E44" s="16" t="s">
        <v>33</v>
      </c>
      <c r="F44" s="17">
        <v>38.96</v>
      </c>
      <c r="G44" s="16" t="s">
        <v>34</v>
      </c>
    </row>
    <row r="45" spans="1:21" x14ac:dyDescent="0.2">
      <c r="A45" s="16" t="s">
        <v>51</v>
      </c>
      <c r="B45" s="16" t="s">
        <v>31</v>
      </c>
      <c r="C45" s="16" t="s">
        <v>52</v>
      </c>
      <c r="D45" s="16" t="s">
        <v>32</v>
      </c>
      <c r="E45" s="16" t="s">
        <v>33</v>
      </c>
      <c r="F45" s="17">
        <v>28.16</v>
      </c>
      <c r="G45" s="16" t="s">
        <v>34</v>
      </c>
    </row>
    <row r="46" spans="1:21" x14ac:dyDescent="0.2">
      <c r="A46" s="16" t="s">
        <v>51</v>
      </c>
      <c r="B46" s="16" t="s">
        <v>31</v>
      </c>
      <c r="C46" s="16" t="s">
        <v>52</v>
      </c>
      <c r="D46" s="16" t="s">
        <v>32</v>
      </c>
      <c r="E46" s="16" t="s">
        <v>33</v>
      </c>
      <c r="F46" s="17">
        <v>39.590000000000003</v>
      </c>
      <c r="G46" s="16" t="s">
        <v>34</v>
      </c>
    </row>
    <row r="47" spans="1:21" x14ac:dyDescent="0.2">
      <c r="A47" s="16" t="s">
        <v>51</v>
      </c>
      <c r="B47" s="16" t="s">
        <v>31</v>
      </c>
      <c r="C47" s="16" t="s">
        <v>52</v>
      </c>
      <c r="D47" s="16" t="s">
        <v>32</v>
      </c>
      <c r="E47" s="16" t="s">
        <v>33</v>
      </c>
      <c r="F47" s="17">
        <v>143.66</v>
      </c>
      <c r="G47" s="16" t="s">
        <v>34</v>
      </c>
    </row>
    <row r="48" spans="1:21" x14ac:dyDescent="0.2">
      <c r="A48" s="16" t="s">
        <v>51</v>
      </c>
      <c r="B48" s="16" t="s">
        <v>31</v>
      </c>
      <c r="C48" s="16" t="s">
        <v>52</v>
      </c>
      <c r="D48" s="16" t="s">
        <v>32</v>
      </c>
      <c r="E48" s="16" t="s">
        <v>33</v>
      </c>
      <c r="F48" s="17">
        <v>13.75</v>
      </c>
      <c r="G48" s="16" t="s">
        <v>34</v>
      </c>
    </row>
    <row r="49" spans="1:7" x14ac:dyDescent="0.2">
      <c r="A49" s="16" t="s">
        <v>51</v>
      </c>
      <c r="B49" s="16" t="s">
        <v>31</v>
      </c>
      <c r="C49" s="16" t="s">
        <v>52</v>
      </c>
      <c r="D49" s="16" t="s">
        <v>32</v>
      </c>
      <c r="E49" s="16" t="s">
        <v>33</v>
      </c>
      <c r="F49" s="17">
        <v>271.27999999999997</v>
      </c>
      <c r="G49" s="16" t="s">
        <v>34</v>
      </c>
    </row>
    <row r="50" spans="1:7" x14ac:dyDescent="0.2">
      <c r="A50" s="16" t="s">
        <v>51</v>
      </c>
      <c r="B50" s="16" t="s">
        <v>31</v>
      </c>
      <c r="C50" s="16" t="s">
        <v>52</v>
      </c>
      <c r="D50" s="16" t="s">
        <v>32</v>
      </c>
      <c r="E50" s="16" t="s">
        <v>33</v>
      </c>
      <c r="F50" s="18">
        <v>36.369999999999997</v>
      </c>
      <c r="G50" s="16" t="s">
        <v>34</v>
      </c>
    </row>
    <row r="51" spans="1:7" x14ac:dyDescent="0.2">
      <c r="F51" s="17">
        <f>SUM(F43:F50)</f>
        <v>1571.77</v>
      </c>
    </row>
  </sheetData>
  <phoneticPr fontId="4" type="noConversion"/>
  <pageMargins left="0.25" right="0.2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33D4C-38C1-4E31-AA4F-17D6E08505C8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78850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9525</xdr:colOff>
                <xdr:row>10</xdr:row>
                <xdr:rowOff>161925</xdr:rowOff>
              </to>
            </anchor>
          </objectPr>
        </oleObject>
      </mc:Choice>
      <mc:Fallback>
        <oleObject progId="Acrobat Document" dvAspect="DVASPECT_ICON" shapeId="78850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8C85-10A6-42D3-95A6-CB21DDFCC6FE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7987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19050</xdr:colOff>
                <xdr:row>10</xdr:row>
                <xdr:rowOff>171450</xdr:rowOff>
              </to>
            </anchor>
          </objectPr>
        </oleObject>
      </mc:Choice>
      <mc:Fallback>
        <oleObject progId="Acrobat Document" dvAspect="DVASPECT_ICON" shapeId="7987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E445D-9A1C-4626-9901-69C5D61A67F4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8089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9525</xdr:colOff>
                <xdr:row>10</xdr:row>
                <xdr:rowOff>161925</xdr:rowOff>
              </to>
            </anchor>
          </objectPr>
        </oleObject>
      </mc:Choice>
      <mc:Fallback>
        <oleObject progId="Acrobat Document" dvAspect="DVASPECT_ICON" shapeId="8089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D1351-19FC-4C15-8061-CD866B753277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8192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9525</xdr:colOff>
                <xdr:row>10</xdr:row>
                <xdr:rowOff>161925</xdr:rowOff>
              </to>
            </anchor>
          </objectPr>
        </oleObject>
      </mc:Choice>
      <mc:Fallback>
        <oleObject progId="Acrobat Document" dvAspect="DVASPECT_ICON" shapeId="81921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B75FB-2CD8-4309-95D3-A13AD48C97C0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8294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600075</xdr:colOff>
                <xdr:row>10</xdr:row>
                <xdr:rowOff>142875</xdr:rowOff>
              </to>
            </anchor>
          </objectPr>
        </oleObject>
      </mc:Choice>
      <mc:Fallback>
        <oleObject progId="Acrobat Document" dvAspect="DVASPECT_ICON" shapeId="82945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AA8AA-ADDA-460F-9982-CA9780EBE7D0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8396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10</xdr:row>
                <xdr:rowOff>152400</xdr:rowOff>
              </to>
            </anchor>
          </objectPr>
        </oleObject>
      </mc:Choice>
      <mc:Fallback>
        <oleObject progId="Acrobat Document" dvAspect="DVASPECT_ICON" shapeId="839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September</vt:lpstr>
      <vt:lpstr>Expense Report</vt:lpstr>
      <vt:lpstr>CK#427974</vt:lpstr>
      <vt:lpstr>9.25.25 Truist</vt:lpstr>
      <vt:lpstr>CR#148899</vt:lpstr>
      <vt:lpstr>CK#428461</vt:lpstr>
      <vt:lpstr>CK#427870</vt:lpstr>
      <vt:lpstr>CK#427788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Teresa R</dc:creator>
  <cp:lastModifiedBy>Freeman, Kayson</cp:lastModifiedBy>
  <cp:lastPrinted>2025-10-01T13:12:33Z</cp:lastPrinted>
  <dcterms:created xsi:type="dcterms:W3CDTF">2021-07-14T19:42:25Z</dcterms:created>
  <dcterms:modified xsi:type="dcterms:W3CDTF">2025-10-01T19:59:52Z</dcterms:modified>
</cp:coreProperties>
</file>