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3C8FE1C3-3541-40E9-BEFC-101DCBB74320}" xr6:coauthVersionLast="47" xr6:coauthVersionMax="47" xr10:uidLastSave="{00000000-0000-0000-0000-000000000000}"/>
  <bookViews>
    <workbookView xWindow="28680" yWindow="-255" windowWidth="29040" windowHeight="15840" xr2:uid="{228CD0D5-F1F6-4C55-AB82-FAB776E09C08}"/>
  </bookViews>
  <sheets>
    <sheet name="October" sheetId="162" r:id="rId1"/>
    <sheet name="Expense Report" sheetId="84" r:id="rId2"/>
    <sheet name="Ck 428876" sheetId="164" r:id="rId3"/>
    <sheet name="CR 149132" sheetId="166" r:id="rId4"/>
    <sheet name="Ck 429113" sheetId="16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84" l="1"/>
  <c r="F33" i="84"/>
  <c r="F21" i="84"/>
  <c r="F9" i="84"/>
  <c r="F29" i="84" l="1"/>
  <c r="F25" i="84" l="1"/>
  <c r="F13" i="84" l="1"/>
</calcChain>
</file>

<file path=xl/sharedStrings.xml><?xml version="1.0" encoding="utf-8"?>
<sst xmlns="http://schemas.openxmlformats.org/spreadsheetml/2006/main" count="90" uniqueCount="48">
  <si>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</si>
  <si>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</si>
  <si>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</si>
  <si>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</si>
  <si>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</si>
  <si>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</si>
  <si>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</si>
  <si>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MARKETING</t>
  </si>
  <si>
    <t>OFFICE SUPPLIES</t>
  </si>
  <si>
    <t>SEMINARS &amp; CONVENTIONS</t>
  </si>
  <si>
    <t>SUBSCRIPT BOOK/JOURNALS</t>
  </si>
  <si>
    <t>TRAVEL EXPENSES</t>
  </si>
  <si>
    <t>907872 - DEV AUTH-BOND FEES</t>
  </si>
  <si>
    <t>Date</t>
  </si>
  <si>
    <t>Receipt/Inv#</t>
  </si>
  <si>
    <t>Check #</t>
  </si>
  <si>
    <t>Vendor #</t>
  </si>
  <si>
    <t>Vendor Name</t>
  </si>
  <si>
    <t>Amount</t>
  </si>
  <si>
    <t>Description</t>
  </si>
  <si>
    <t xml:space="preserve">Development Authority </t>
  </si>
  <si>
    <t>90-7-870</t>
  </si>
  <si>
    <t>6387 - CONTRACTED SERVICES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</si>
  <si>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</si>
  <si>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</si>
  <si>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</si>
  <si>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</si>
  <si>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</si>
  <si>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7155 - MARKETING</t>
  </si>
  <si>
    <t>V006468</t>
  </si>
  <si>
    <t>WOW! BUSINESS</t>
  </si>
  <si>
    <t>90</t>
  </si>
  <si>
    <t>MISC</t>
  </si>
  <si>
    <t>Miscellaneous</t>
  </si>
  <si>
    <t>October 30, 2025</t>
  </si>
  <si>
    <t>October  Expense</t>
  </si>
  <si>
    <t>October 2025</t>
  </si>
  <si>
    <t>10/14/2025</t>
  </si>
  <si>
    <t>20181248</t>
  </si>
  <si>
    <t>00429113</t>
  </si>
  <si>
    <t>29250</t>
  </si>
  <si>
    <t>NEWNAN COWETA CHAMBER OF COMMERCE</t>
  </si>
  <si>
    <t>10/8/2025</t>
  </si>
  <si>
    <t>331594301</t>
  </si>
  <si>
    <t>00428876</t>
  </si>
  <si>
    <t>WOW! BUSINESS OCTOBER 2025</t>
  </si>
  <si>
    <t>10/10/2025</t>
  </si>
  <si>
    <t>Miscellaneous 1574 Explore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</si>
</sst>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2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2" applyFont="1"/>
    <xf numFmtId="17" fontId="6" fillId="0" borderId="0" xfId="0" quotePrefix="1" applyNumberFormat="1" applyFont="1"/>
    <xf numFmtId="14" fontId="6" fillId="0" borderId="0" xfId="0" applyNumberFormat="1" applyFont="1"/>
    <xf numFmtId="49" fontId="7" fillId="0" borderId="0" xfId="1" applyNumberFormat="1" applyFont="1"/>
    <xf numFmtId="44" fontId="7" fillId="0" borderId="0" xfId="1" applyNumberFormat="1" applyFont="1"/>
    <xf numFmtId="49" fontId="6" fillId="0" borderId="0" xfId="0" applyNumberFormat="1" applyFont="1"/>
    <xf numFmtId="44" fontId="6" fillId="0" borderId="0" xfId="0" applyNumberFormat="1" applyFont="1"/>
    <xf numFmtId="44" fontId="6" fillId="0" borderId="1" xfId="0" applyNumberFormat="1" applyFont="1" applyBorder="1"/>
    <xf numFmtId="44" fontId="6" fillId="0" borderId="0" xfId="0" applyNumberFormat="1" applyFont="1" applyBorder="1"/>
  </cellXfs>
  <cellStyles count="5">
    <cellStyle name="Currency" xfId="2" builtinId="4"/>
    <cellStyle name="Normal" xfId="0" builtinId="0"/>
    <cellStyle name="Normal 2" xfId="1" xr:uid="{EFD3C4AF-5736-4106-A84E-415ECE28B2CD}"/>
    <cellStyle name="Normal 3" xfId="3" xr:uid="{C73E656E-6C5F-4AC6-9EC9-02543B0AD87E}"/>
    <cellStyle name="Normal 4" xfId="4" xr:uid="{CAC27C9A-12D4-4E36-8137-DAB02EF10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598310</xdr:colOff>
          <xdr:row>8</xdr:row>
          <xdr:rowOff>9525</xdr:rowOff>
        </xdr:to>
        <xdr:sp macro="" textlink="">
          <xdr:nvSpPr>
            <xdr:cNvPr id="88065" name="Object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2C2FDE22-211E-4099-A71B-C890E9AE67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598310</xdr:colOff>
          <xdr:row>8</xdr:row>
          <xdr:rowOff>9525</xdr:rowOff>
        </xdr:to>
        <xdr:sp macro="" textlink="">
          <xdr:nvSpPr>
            <xdr:cNvPr id="90113" name="Object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EE75C60F-4880-47F5-91C7-922F368CD3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11288</xdr:colOff>
          <xdr:row>8</xdr:row>
          <xdr:rowOff>28575</xdr:rowOff>
        </xdr:to>
        <xdr:sp macro="" textlink="">
          <xdr:nvSpPr>
            <xdr:cNvPr id="89089" name="Object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FA9AE427-4DFD-4A53-9D83-1B48772A32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6B14-95BC-4185-9D15-D94EA4432E56}">
  <dimension ref="A1:C23"/>
  <sheetViews>
    <sheetView tabSelected="1" workbookViewId="0">
      <selection activeCell="A4" sqref="A4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6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2" t="s">
        <v>34</v>
      </c>
    </row>
    <row r="4" spans="1:3" x14ac:dyDescent="0.25">
      <c r="A4" s="2"/>
    </row>
    <row r="5" spans="1:3" ht="30" customHeight="1" x14ac:dyDescent="0.25">
      <c r="A5" s="3" t="s">
        <v>2</v>
      </c>
      <c r="B5" s="4" t="s">
        <v>3</v>
      </c>
      <c r="C5" s="7" t="s">
        <v>35</v>
      </c>
    </row>
    <row r="6" spans="1:3" x14ac:dyDescent="0.25">
      <c r="A6" s="8" t="s">
        <v>4</v>
      </c>
    </row>
    <row r="7" spans="1:3" x14ac:dyDescent="0.25">
      <c r="A7">
        <v>6387</v>
      </c>
      <c r="B7" t="s">
        <v>5</v>
      </c>
      <c r="C7" s="6">
        <v>19.260000000000002</v>
      </c>
    </row>
    <row r="8" spans="1:3" x14ac:dyDescent="0.25">
      <c r="A8">
        <v>6550</v>
      </c>
      <c r="B8" t="s">
        <v>6</v>
      </c>
      <c r="C8" s="6">
        <v>410</v>
      </c>
    </row>
    <row r="9" spans="1:3" x14ac:dyDescent="0.25">
      <c r="A9">
        <v>7200</v>
      </c>
      <c r="B9" t="s">
        <v>8</v>
      </c>
      <c r="C9" s="6">
        <v>0</v>
      </c>
    </row>
    <row r="10" spans="1:3" x14ac:dyDescent="0.25">
      <c r="A10">
        <v>7640</v>
      </c>
      <c r="B10" t="s">
        <v>9</v>
      </c>
      <c r="C10" s="6">
        <v>0</v>
      </c>
    </row>
    <row r="11" spans="1:3" x14ac:dyDescent="0.25">
      <c r="A11">
        <v>7690</v>
      </c>
      <c r="B11" t="s">
        <v>10</v>
      </c>
      <c r="C11" s="6">
        <v>0</v>
      </c>
    </row>
    <row r="12" spans="1:3" x14ac:dyDescent="0.25">
      <c r="A12">
        <v>7780</v>
      </c>
      <c r="B12" t="s">
        <v>11</v>
      </c>
      <c r="C12" s="6">
        <v>0</v>
      </c>
    </row>
    <row r="13" spans="1:3" x14ac:dyDescent="0.25">
      <c r="B13" s="5"/>
    </row>
    <row r="14" spans="1:3" x14ac:dyDescent="0.25">
      <c r="A14" s="9" t="s">
        <v>12</v>
      </c>
    </row>
    <row r="15" spans="1:3" x14ac:dyDescent="0.25">
      <c r="A15">
        <v>7155</v>
      </c>
      <c r="B15" t="s">
        <v>7</v>
      </c>
      <c r="C15" s="6">
        <v>0</v>
      </c>
    </row>
    <row r="16" spans="1:3" x14ac:dyDescent="0.25">
      <c r="B16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CB37-1DDE-422B-99EF-C874E89DCDAE}">
  <sheetPr>
    <pageSetUpPr fitToPage="1"/>
  </sheetPr>
  <dimension ref="A1:U33"/>
  <sheetViews>
    <sheetView workbookViewId="0">
      <selection activeCell="A3" sqref="A3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20</v>
      </c>
      <c r="F1" s="11"/>
    </row>
    <row r="2" spans="1:21" x14ac:dyDescent="0.2">
      <c r="A2" s="12" t="s">
        <v>36</v>
      </c>
      <c r="F2" s="11"/>
    </row>
    <row r="3" spans="1:21" x14ac:dyDescent="0.2">
      <c r="F3" s="11"/>
    </row>
    <row r="4" spans="1:21" x14ac:dyDescent="0.2">
      <c r="A4" s="10" t="s">
        <v>21</v>
      </c>
      <c r="F4" s="11"/>
      <c r="U4" s="13"/>
    </row>
    <row r="5" spans="1:21" x14ac:dyDescent="0.2">
      <c r="A5" s="10" t="s">
        <v>22</v>
      </c>
      <c r="F5" s="11"/>
      <c r="U5" s="13"/>
    </row>
    <row r="6" spans="1:21" x14ac:dyDescent="0.2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U6" s="13"/>
    </row>
    <row r="7" spans="1:21" x14ac:dyDescent="0.2">
      <c r="A7" s="16" t="s">
        <v>42</v>
      </c>
      <c r="B7" s="16" t="s">
        <v>43</v>
      </c>
      <c r="C7" s="16" t="s">
        <v>44</v>
      </c>
      <c r="D7" s="16" t="s">
        <v>29</v>
      </c>
      <c r="E7" s="16" t="s">
        <v>30</v>
      </c>
      <c r="F7" s="17">
        <v>179.26</v>
      </c>
      <c r="G7" s="16" t="s">
        <v>45</v>
      </c>
      <c r="H7" s="17"/>
      <c r="U7" s="13"/>
    </row>
    <row r="8" spans="1:21" x14ac:dyDescent="0.2">
      <c r="A8" s="16" t="s">
        <v>46</v>
      </c>
      <c r="B8" s="16" t="s">
        <v>31</v>
      </c>
      <c r="C8" s="16"/>
      <c r="D8" s="16" t="s">
        <v>32</v>
      </c>
      <c r="E8" s="16" t="s">
        <v>33</v>
      </c>
      <c r="F8" s="18">
        <v>-160</v>
      </c>
      <c r="G8" s="16" t="s">
        <v>47</v>
      </c>
      <c r="H8" s="17"/>
      <c r="I8" s="17"/>
      <c r="U8" s="13"/>
    </row>
    <row r="9" spans="1:21" x14ac:dyDescent="0.2">
      <c r="A9" s="16"/>
      <c r="B9" s="16"/>
      <c r="C9" s="16"/>
      <c r="D9" s="16"/>
      <c r="E9" s="16"/>
      <c r="F9" s="17">
        <f>SUM(F7:F8)</f>
        <v>19.259999999999991</v>
      </c>
      <c r="G9" s="16"/>
      <c r="H9" s="17"/>
      <c r="I9" s="17"/>
      <c r="U9" s="13"/>
    </row>
    <row r="10" spans="1:21" x14ac:dyDescent="0.2">
      <c r="A10" s="14" t="s">
        <v>23</v>
      </c>
      <c r="B10" s="14"/>
      <c r="F10" s="11"/>
      <c r="U10" s="13"/>
    </row>
    <row r="11" spans="1:21" x14ac:dyDescent="0.2">
      <c r="A11" s="10" t="s">
        <v>13</v>
      </c>
      <c r="B11" s="10" t="s">
        <v>14</v>
      </c>
      <c r="C11" s="10" t="s">
        <v>15</v>
      </c>
      <c r="D11" s="10" t="s">
        <v>16</v>
      </c>
      <c r="E11" s="10" t="s">
        <v>17</v>
      </c>
      <c r="F11" s="10" t="s">
        <v>18</v>
      </c>
      <c r="G11" s="10" t="s">
        <v>19</v>
      </c>
      <c r="U11" s="13"/>
    </row>
    <row r="12" spans="1:21" x14ac:dyDescent="0.2">
      <c r="A12" s="16" t="s">
        <v>37</v>
      </c>
      <c r="B12" s="16" t="s">
        <v>38</v>
      </c>
      <c r="C12" s="16" t="s">
        <v>39</v>
      </c>
      <c r="D12" s="16" t="s">
        <v>40</v>
      </c>
      <c r="E12" s="16" t="s">
        <v>41</v>
      </c>
      <c r="F12" s="18">
        <v>410</v>
      </c>
      <c r="G12" s="16"/>
      <c r="U12" s="13"/>
    </row>
    <row r="13" spans="1:21" x14ac:dyDescent="0.2">
      <c r="A13" s="16"/>
      <c r="B13" s="16"/>
      <c r="C13" s="16"/>
      <c r="D13" s="16"/>
      <c r="E13" s="16"/>
      <c r="F13" s="15">
        <f>SUM(F12)</f>
        <v>410</v>
      </c>
      <c r="G13" s="16"/>
      <c r="U13" s="13"/>
    </row>
    <row r="14" spans="1:21" x14ac:dyDescent="0.2">
      <c r="A14" s="14" t="s">
        <v>24</v>
      </c>
      <c r="B14" s="14"/>
      <c r="F14" s="11"/>
      <c r="U14" s="13"/>
    </row>
    <row r="15" spans="1:21" x14ac:dyDescent="0.2">
      <c r="A15" s="10" t="s">
        <v>13</v>
      </c>
      <c r="B15" s="10" t="s">
        <v>14</v>
      </c>
      <c r="C15" s="10" t="s">
        <v>15</v>
      </c>
      <c r="D15" s="10" t="s">
        <v>16</v>
      </c>
      <c r="E15" s="10" t="s">
        <v>17</v>
      </c>
      <c r="F15" s="10" t="s">
        <v>18</v>
      </c>
      <c r="G15" s="10" t="s">
        <v>19</v>
      </c>
      <c r="U15" s="13"/>
    </row>
    <row r="16" spans="1:21" x14ac:dyDescent="0.2">
      <c r="A16" s="16"/>
      <c r="B16" s="16"/>
      <c r="C16" s="16"/>
      <c r="D16" s="16"/>
      <c r="E16" s="16"/>
      <c r="F16" s="18"/>
      <c r="G16" s="16"/>
      <c r="U16" s="13"/>
    </row>
    <row r="17" spans="1:21" x14ac:dyDescent="0.2">
      <c r="A17" s="16"/>
      <c r="B17" s="16"/>
      <c r="C17" s="16"/>
      <c r="D17" s="16"/>
      <c r="E17" s="16"/>
      <c r="F17" s="17">
        <f>SUM(F16:F16)</f>
        <v>0</v>
      </c>
      <c r="G17" s="16"/>
      <c r="U17" s="13"/>
    </row>
    <row r="18" spans="1:21" x14ac:dyDescent="0.2">
      <c r="A18" s="14" t="s">
        <v>25</v>
      </c>
      <c r="B18" s="14"/>
      <c r="F18" s="11"/>
      <c r="U18" s="13"/>
    </row>
    <row r="19" spans="1:21" x14ac:dyDescent="0.2">
      <c r="A19" s="10" t="s">
        <v>13</v>
      </c>
      <c r="B19" s="10" t="s">
        <v>14</v>
      </c>
      <c r="C19" s="10" t="s">
        <v>15</v>
      </c>
      <c r="D19" s="10" t="s">
        <v>16</v>
      </c>
      <c r="E19" s="10" t="s">
        <v>17</v>
      </c>
      <c r="F19" s="10" t="s">
        <v>18</v>
      </c>
      <c r="G19" s="10" t="s">
        <v>19</v>
      </c>
      <c r="U19" s="13"/>
    </row>
    <row r="20" spans="1:21" x14ac:dyDescent="0.2">
      <c r="A20" s="16"/>
      <c r="B20" s="16"/>
      <c r="C20" s="16"/>
      <c r="D20" s="16"/>
      <c r="E20" s="16"/>
      <c r="F20" s="18"/>
      <c r="G20" s="16"/>
      <c r="U20" s="13"/>
    </row>
    <row r="21" spans="1:21" x14ac:dyDescent="0.2">
      <c r="A21" s="16"/>
      <c r="B21" s="16"/>
      <c r="C21" s="16"/>
      <c r="D21" s="16"/>
      <c r="E21" s="16"/>
      <c r="F21" s="17">
        <f>SUM(F20:F20)</f>
        <v>0</v>
      </c>
      <c r="G21" s="16"/>
      <c r="U21" s="13"/>
    </row>
    <row r="22" spans="1:21" x14ac:dyDescent="0.2">
      <c r="A22" s="14" t="s">
        <v>26</v>
      </c>
      <c r="B22" s="14"/>
      <c r="F22" s="11"/>
      <c r="U22" s="13"/>
    </row>
    <row r="23" spans="1:21" x14ac:dyDescent="0.2">
      <c r="A23" s="10" t="s">
        <v>13</v>
      </c>
      <c r="B23" s="10" t="s">
        <v>14</v>
      </c>
      <c r="C23" s="10" t="s">
        <v>15</v>
      </c>
      <c r="D23" s="10" t="s">
        <v>16</v>
      </c>
      <c r="E23" s="10" t="s">
        <v>17</v>
      </c>
      <c r="F23" s="10" t="s">
        <v>18</v>
      </c>
      <c r="G23" s="10" t="s">
        <v>19</v>
      </c>
      <c r="U23" s="13"/>
    </row>
    <row r="24" spans="1:21" x14ac:dyDescent="0.2">
      <c r="A24" s="16"/>
      <c r="B24" s="16"/>
      <c r="C24" s="16"/>
      <c r="D24" s="16"/>
      <c r="E24" s="16"/>
      <c r="F24" s="18"/>
      <c r="G24" s="16"/>
      <c r="U24" s="13"/>
    </row>
    <row r="25" spans="1:21" x14ac:dyDescent="0.2">
      <c r="A25" s="16"/>
      <c r="B25" s="16"/>
      <c r="C25" s="16"/>
      <c r="D25" s="16"/>
      <c r="E25" s="16"/>
      <c r="F25" s="17">
        <f>SUM(F24:F24)</f>
        <v>0</v>
      </c>
      <c r="G25" s="16"/>
      <c r="U25" s="13"/>
    </row>
    <row r="26" spans="1:21" x14ac:dyDescent="0.2">
      <c r="A26" s="14" t="s">
        <v>27</v>
      </c>
      <c r="B26" s="14"/>
      <c r="F26" s="11"/>
      <c r="U26" s="13"/>
    </row>
    <row r="27" spans="1:21" x14ac:dyDescent="0.2">
      <c r="A27" s="10" t="s">
        <v>13</v>
      </c>
      <c r="B27" s="10" t="s">
        <v>14</v>
      </c>
      <c r="C27" s="10" t="s">
        <v>15</v>
      </c>
      <c r="D27" s="10" t="s">
        <v>16</v>
      </c>
      <c r="E27" s="10" t="s">
        <v>17</v>
      </c>
      <c r="F27" s="10" t="s">
        <v>18</v>
      </c>
      <c r="G27" s="10" t="s">
        <v>19</v>
      </c>
      <c r="U27" s="13"/>
    </row>
    <row r="28" spans="1:21" x14ac:dyDescent="0.2">
      <c r="A28" s="16"/>
      <c r="B28" s="16"/>
      <c r="C28" s="16"/>
      <c r="D28" s="16"/>
      <c r="E28" s="16"/>
      <c r="F28" s="18"/>
      <c r="G28" s="16"/>
      <c r="H28" s="17"/>
    </row>
    <row r="29" spans="1:21" x14ac:dyDescent="0.2">
      <c r="A29" s="16"/>
      <c r="B29" s="16"/>
      <c r="C29" s="16"/>
      <c r="D29" s="16"/>
      <c r="E29" s="16"/>
      <c r="F29" s="19">
        <f>SUM(F28:F28)</f>
        <v>0</v>
      </c>
      <c r="G29" s="16"/>
      <c r="H29" s="17"/>
    </row>
    <row r="30" spans="1:21" x14ac:dyDescent="0.2">
      <c r="A30" s="14" t="s">
        <v>28</v>
      </c>
      <c r="B30" s="14"/>
    </row>
    <row r="31" spans="1:21" x14ac:dyDescent="0.2">
      <c r="A31" s="10" t="s">
        <v>13</v>
      </c>
      <c r="B31" s="10" t="s">
        <v>14</v>
      </c>
      <c r="C31" s="10" t="s">
        <v>15</v>
      </c>
      <c r="D31" s="10" t="s">
        <v>16</v>
      </c>
      <c r="E31" s="10" t="s">
        <v>17</v>
      </c>
      <c r="F31" s="10" t="s">
        <v>18</v>
      </c>
      <c r="G31" s="10" t="s">
        <v>19</v>
      </c>
    </row>
    <row r="32" spans="1:21" x14ac:dyDescent="0.2">
      <c r="A32" s="16"/>
      <c r="B32" s="16"/>
      <c r="C32" s="16"/>
      <c r="D32" s="16"/>
      <c r="E32" s="16"/>
      <c r="F32" s="18"/>
      <c r="G32" s="16"/>
    </row>
    <row r="33" spans="6:6" x14ac:dyDescent="0.2">
      <c r="F33" s="17">
        <f>SUM(F32:F32)</f>
        <v>0</v>
      </c>
    </row>
  </sheetData>
  <phoneticPr fontId="4" type="noConversion"/>
  <pageMargins left="0.25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5E8C-7612-4378-9388-353629629CE3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88065" r:id="rId3">
          <objectPr defaultSize="0" autoPict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600075</xdr:colOff>
                <xdr:row>8</xdr:row>
                <xdr:rowOff>9525</xdr:rowOff>
              </to>
            </anchor>
          </objectPr>
        </oleObject>
      </mc:Choice>
      <mc:Fallback>
        <oleObject progId="Acrobat Document" dvAspect="DVASPECT_ICON" shapeId="88065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B1349-B8D3-4432-B0F4-DC2F98E4C3EA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011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600075</xdr:colOff>
                <xdr:row>8</xdr:row>
                <xdr:rowOff>9525</xdr:rowOff>
              </to>
            </anchor>
          </objectPr>
        </oleObject>
      </mc:Choice>
      <mc:Fallback>
        <oleObject progId="Acrobat Document" dvAspect="DVASPECT_ICON" shapeId="9011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DCBA-E5C9-4EF3-A40A-70503B715ABA}">
  <dimension ref="A1"/>
  <sheetViews>
    <sheetView workbookViewId="0">
      <selection activeCell="A9" sqref="A9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8908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9525</xdr:colOff>
                <xdr:row>8</xdr:row>
                <xdr:rowOff>28575</xdr:rowOff>
              </to>
            </anchor>
          </objectPr>
        </oleObject>
      </mc:Choice>
      <mc:Fallback>
        <oleObject progId="Acrobat Document" dvAspect="DVASPECT_ICON" shapeId="890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October</vt:lpstr>
      <vt:lpstr>Expense Report</vt:lpstr>
      <vt:lpstr>Ck 428876</vt:lpstr>
      <vt:lpstr>CR 149132</vt:lpstr>
      <vt:lpstr>Ck 429113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2025-10-30T17:07:20Z</cp:lastPrinted>
  <dcterms:created xsi:type="dcterms:W3CDTF">2021-07-14T19:42:25Z</dcterms:created>
  <dcterms:modified xsi:type="dcterms:W3CDTF">2025-10-30T17:15:22Z</dcterms:modified>
</cp:coreProperties>
</file>