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kfreeman\OneDrive - Coweta County Board of Commissioners\CCDA Board\Board Meetings\September 2025\"/>
    </mc:Choice>
  </mc:AlternateContent>
  <xr:revisionPtr revIDLastSave="0" documentId="8_{C354B4E6-EAD2-4B22-936D-EA251DB91709}" xr6:coauthVersionLast="47" xr6:coauthVersionMax="47" xr10:uidLastSave="{00000000-0000-0000-0000-000000000000}"/>
  <bookViews>
    <workbookView xWindow="-120" yWindow="-120" windowWidth="29040" windowHeight="15840" xr2:uid="{228CD0D5-F1F6-4C55-AB82-FAB776E09C08}"/>
  </bookViews>
  <sheets>
    <sheet name="August" sheetId="1" r:id="rId1"/>
    <sheet name="Expense Report" sheetId="84" r:id="rId2"/>
    <sheet name="CK#427161" sheetId="148" r:id="rId3"/>
    <sheet name="CR#148355" sheetId="149" r:id="rId4"/>
    <sheet name="8.25.25 Truist" sheetId="150" r:id="rId5"/>
    <sheet name="CR#148356" sheetId="155" r:id="rId6"/>
    <sheet name="CK#427488" sheetId="151" r:id="rId7"/>
    <sheet name="CK#427267" sheetId="152" r:id="rId8"/>
    <sheet name="CK#427265" sheetId="153" r:id="rId9"/>
    <sheet name="CK#427519" sheetId="154" r:id="rId10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42" i="84" l="1"/>
  <c r="F36" i="84"/>
  <c r="F21" i="84"/>
  <c r="F59" i="84" l="1"/>
  <c r="F52" i="84"/>
  <c r="F46" i="84" l="1"/>
  <c r="F25" i="84" l="1"/>
</calcChain>
</file>

<file path=xl/sharedStrings.xml><?xml version="1.0" encoding="utf-8"?>
<sst xmlns="http://schemas.openxmlformats.org/spreadsheetml/2006/main" count="265" uniqueCount="74">
  <si>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</si>
  <si>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</si>
  <si>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</si>
  <si>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</si>
  <si>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</si>
  <si>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</si>
  <si>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</si>
  <si>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</si>
  <si>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</si>
  <si>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</si>
  <si>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</si>
  <si>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</si>
  <si>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</si>
  <si>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</si>
  <si>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</si>
  <si>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</si>
  <si>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</si>
  <si>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</si>
  <si>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</si>
  <si>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</si>
  <si>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</si>
  <si>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</si>
  <si>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</si>
  <si>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</si>
  <si>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</si>
  <si>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</si>
  <si>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</si>
  <si>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</si>
  <si>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7155 - MARKETING</t>
  </si>
  <si>
    <t>V006468</t>
  </si>
  <si>
    <t>WOW! BUSINESS</t>
  </si>
  <si>
    <t>48590802790000</t>
  </si>
  <si>
    <t>16505</t>
  </si>
  <si>
    <t>TRUIST BANK</t>
  </si>
  <si>
    <t>4859080279000018</t>
  </si>
  <si>
    <t>19936318</t>
  </si>
  <si>
    <t>V007441</t>
  </si>
  <si>
    <t>JEFFERS, WALKER</t>
  </si>
  <si>
    <t>JEFFERS, WALKER EXPENSE (MILEA</t>
  </si>
  <si>
    <t>V006895</t>
  </si>
  <si>
    <t>JACOBS, SARAH</t>
  </si>
  <si>
    <t>JACOBS, SARAH EXPENSE (MILEAGE</t>
  </si>
  <si>
    <t>90</t>
  </si>
  <si>
    <t>MISC</t>
  </si>
  <si>
    <t>Miscellaneous</t>
  </si>
  <si>
    <t>August 31, 2025</t>
  </si>
  <si>
    <t>August  Expense</t>
  </si>
  <si>
    <t>August 2025</t>
  </si>
  <si>
    <t>8/12/2025</t>
  </si>
  <si>
    <t>00427161</t>
  </si>
  <si>
    <t>WOW! BUSINESS AUGUST 2025</t>
  </si>
  <si>
    <t>Miscellaneous 1554 Explore New</t>
  </si>
  <si>
    <t>8/19/2025</t>
  </si>
  <si>
    <t>502947575</t>
  </si>
  <si>
    <t>00427271</t>
  </si>
  <si>
    <t>32512</t>
  </si>
  <si>
    <t>KONICA MINOLTA BUSINESS SOLUTIONS</t>
  </si>
  <si>
    <t>KONICA MINOLTA 1187473</t>
  </si>
  <si>
    <t>8/25/2025</t>
  </si>
  <si>
    <t>08252025</t>
  </si>
  <si>
    <t>8/26/2025</t>
  </si>
  <si>
    <t>503447312</t>
  </si>
  <si>
    <t>00427488</t>
  </si>
  <si>
    <t>Miscellaneous 3354 Sarah Jacob</t>
  </si>
  <si>
    <t>7/1/25-7/29/25</t>
  </si>
  <si>
    <t>00427267</t>
  </si>
  <si>
    <t>7/21/25-7/29/25</t>
  </si>
  <si>
    <t>00427265</t>
  </si>
  <si>
    <t>DUB16331</t>
  </si>
  <si>
    <t>00427519</t>
  </si>
  <si>
    <t>31021</t>
  </si>
  <si>
    <t>NICHOLS CAULEY &amp; ASSOCIATES LLC</t>
  </si>
  <si>
    <t>NICHOLS CAULEY 42318.001</t>
  </si>
  <si>
    <t>C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</si>
</sst>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19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9525</xdr:colOff>
          <xdr:row>10</xdr:row>
          <xdr:rowOff>161925</xdr:rowOff>
        </xdr:to>
        <xdr:sp macro="" textlink="">
          <xdr:nvSpPr>
            <xdr:cNvPr id="65537" name="Object 1" hidden="1">
              <a:extLst>
                <a:ext uri="{63B3BB69-23CF-44E3-9099-C40C66FF867C}">
                  <a14:compatExt spid="_x0000_s65537"/>
                </a:ext>
                <a:ext uri="{FF2B5EF4-FFF2-40B4-BE49-F238E27FC236}">
                  <a16:creationId xmlns:a16="http://schemas.microsoft.com/office/drawing/2014/main" id="{00000000-0008-0000-0200-0000010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19050</xdr:colOff>
          <xdr:row>10</xdr:row>
          <xdr:rowOff>171450</xdr:rowOff>
        </xdr:to>
        <xdr:sp macro="" textlink="">
          <xdr:nvSpPr>
            <xdr:cNvPr id="66561" name="Object 1" hidden="1">
              <a:extLst>
                <a:ext uri="{63B3BB69-23CF-44E3-9099-C40C66FF867C}">
                  <a14:compatExt spid="_x0000_s66561"/>
                </a:ext>
                <a:ext uri="{FF2B5EF4-FFF2-40B4-BE49-F238E27FC236}">
                  <a16:creationId xmlns:a16="http://schemas.microsoft.com/office/drawing/2014/main" id="{00000000-0008-0000-0300-0000010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70657" name="Object 1" hidden="1">
              <a:extLst>
                <a:ext uri="{63B3BB69-23CF-44E3-9099-C40C66FF867C}">
                  <a14:compatExt spid="_x0000_s70657"/>
                </a:ext>
                <a:ext uri="{FF2B5EF4-FFF2-40B4-BE49-F238E27FC236}">
                  <a16:creationId xmlns:a16="http://schemas.microsoft.com/office/drawing/2014/main" id="{00000000-0008-0000-0400-0000011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68609" name="Object 1" hidden="1">
              <a:extLst>
                <a:ext uri="{63B3BB69-23CF-44E3-9099-C40C66FF867C}">
                  <a14:compatExt spid="_x0000_s68609"/>
                </a:ext>
                <a:ext uri="{FF2B5EF4-FFF2-40B4-BE49-F238E27FC236}">
                  <a16:creationId xmlns:a16="http://schemas.microsoft.com/office/drawing/2014/main" id="{00000000-0008-0000-0500-0000010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71681" name="Object 1" hidden="1">
              <a:extLst>
                <a:ext uri="{63B3BB69-23CF-44E3-9099-C40C66FF867C}">
                  <a14:compatExt spid="_x0000_s71681"/>
                </a:ext>
                <a:ext uri="{FF2B5EF4-FFF2-40B4-BE49-F238E27FC236}">
                  <a16:creationId xmlns:a16="http://schemas.microsoft.com/office/drawing/2014/main" id="{00000000-0008-0000-0600-0000011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600075</xdr:colOff>
          <xdr:row>10</xdr:row>
          <xdr:rowOff>142875</xdr:rowOff>
        </xdr:to>
        <xdr:sp macro="" textlink="">
          <xdr:nvSpPr>
            <xdr:cNvPr id="67585" name="Object 1" hidden="1">
              <a:extLst>
                <a:ext uri="{63B3BB69-23CF-44E3-9099-C40C66FF867C}">
                  <a14:compatExt spid="_x0000_s67585"/>
                </a:ext>
                <a:ext uri="{FF2B5EF4-FFF2-40B4-BE49-F238E27FC236}">
                  <a16:creationId xmlns:a16="http://schemas.microsoft.com/office/drawing/2014/main" id="{00000000-0008-0000-0700-0000010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19050</xdr:colOff>
          <xdr:row>10</xdr:row>
          <xdr:rowOff>171450</xdr:rowOff>
        </xdr:to>
        <xdr:sp macro="" textlink="">
          <xdr:nvSpPr>
            <xdr:cNvPr id="69633" name="Object 1" hidden="1">
              <a:extLst>
                <a:ext uri="{63B3BB69-23CF-44E3-9099-C40C66FF867C}">
                  <a14:compatExt spid="_x0000_s69633"/>
                </a:ext>
                <a:ext uri="{FF2B5EF4-FFF2-40B4-BE49-F238E27FC236}">
                  <a16:creationId xmlns:a16="http://schemas.microsoft.com/office/drawing/2014/main" id="{00000000-0008-0000-0800-0000011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19050</xdr:colOff>
          <xdr:row>10</xdr:row>
          <xdr:rowOff>171450</xdr:rowOff>
        </xdr:to>
        <xdr:sp macro="" textlink="">
          <xdr:nvSpPr>
            <xdr:cNvPr id="72705" name="Object 1" hidden="1">
              <a:extLst>
                <a:ext uri="{63B3BB69-23CF-44E3-9099-C40C66FF867C}">
                  <a14:compatExt spid="_x0000_s72705"/>
                </a:ext>
                <a:ext uri="{FF2B5EF4-FFF2-40B4-BE49-F238E27FC236}">
                  <a16:creationId xmlns:a16="http://schemas.microsoft.com/office/drawing/2014/main" id="{00000000-0008-0000-0900-000001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7.emf"/><Relationship Id="rId4" Type="http://schemas.openxmlformats.org/officeDocument/2006/relationships/oleObject" Target="../embeddings/oleObject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8.emf"/><Relationship Id="rId4" Type="http://schemas.openxmlformats.org/officeDocument/2006/relationships/oleObject" Target="../embeddings/oleObject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3"/>
  <sheetViews>
    <sheetView tabSelected="1" workbookViewId="0">
      <selection activeCell="A4" sqref="A4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45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46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2172.14</v>
      </c>
    </row>
    <row r="8" spans="1:3" x14ac:dyDescent="0.25">
      <c r="A8">
        <v>6550</v>
      </c>
      <c r="B8" t="s">
        <v>6</v>
      </c>
      <c r="C8" s="6">
        <v>0</v>
      </c>
    </row>
    <row r="9" spans="1:3" x14ac:dyDescent="0.25">
      <c r="A9">
        <v>7200</v>
      </c>
      <c r="B9" t="s">
        <v>8</v>
      </c>
      <c r="C9" s="6">
        <v>106.96</v>
      </c>
    </row>
    <row r="10" spans="1:3" x14ac:dyDescent="0.25">
      <c r="A10">
        <v>7640</v>
      </c>
      <c r="B10" t="s">
        <v>9</v>
      </c>
      <c r="C10" s="6">
        <v>970</v>
      </c>
    </row>
    <row r="11" spans="1:3" x14ac:dyDescent="0.25">
      <c r="A11">
        <v>7690</v>
      </c>
      <c r="B11" t="s">
        <v>10</v>
      </c>
      <c r="C11" s="6">
        <v>0</v>
      </c>
    </row>
    <row r="12" spans="1:3" x14ac:dyDescent="0.25">
      <c r="A12">
        <v>7780</v>
      </c>
      <c r="B12" t="s">
        <v>11</v>
      </c>
      <c r="C12" s="6">
        <v>782.36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>
        <v>7155</v>
      </c>
      <c r="B15" t="s">
        <v>7</v>
      </c>
      <c r="C15" s="6">
        <v>4722.91</v>
      </c>
    </row>
    <row r="16" spans="1:3" x14ac:dyDescent="0.25">
      <c r="B16" s="5"/>
    </row>
    <row r="21" spans="2:2" x14ac:dyDescent="0.25">
      <c r="B21" s="5"/>
    </row>
    <row r="22" spans="2:2" x14ac:dyDescent="0.25">
      <c r="B22" s="5"/>
    </row>
    <row r="23" spans="2:2" x14ac:dyDescent="0.25">
      <c r="B23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59"/>
  <sheetViews>
    <sheetView workbookViewId="0">
      <selection activeCell="A3" sqref="A3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47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22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6" t="s">
        <v>48</v>
      </c>
      <c r="B7" s="16" t="s">
        <v>35</v>
      </c>
      <c r="C7" s="16" t="s">
        <v>49</v>
      </c>
      <c r="D7" s="16" t="s">
        <v>29</v>
      </c>
      <c r="E7" s="16" t="s">
        <v>30</v>
      </c>
      <c r="F7" s="17">
        <v>179.27</v>
      </c>
      <c r="G7" s="16" t="s">
        <v>50</v>
      </c>
      <c r="H7" s="17"/>
      <c r="U7" s="13"/>
    </row>
    <row r="8" spans="1:21" x14ac:dyDescent="0.2">
      <c r="A8" s="16" t="s">
        <v>48</v>
      </c>
      <c r="B8" s="16" t="s">
        <v>42</v>
      </c>
      <c r="C8" s="16"/>
      <c r="D8" s="16" t="s">
        <v>43</v>
      </c>
      <c r="E8" s="16" t="s">
        <v>44</v>
      </c>
      <c r="F8" s="17">
        <v>-240</v>
      </c>
      <c r="G8" s="16" t="s">
        <v>51</v>
      </c>
      <c r="H8" s="17"/>
      <c r="I8" s="17"/>
      <c r="U8" s="13"/>
    </row>
    <row r="9" spans="1:21" x14ac:dyDescent="0.2">
      <c r="A9" s="16" t="s">
        <v>52</v>
      </c>
      <c r="B9" s="16" t="s">
        <v>53</v>
      </c>
      <c r="C9" s="16" t="s">
        <v>54</v>
      </c>
      <c r="D9" s="16" t="s">
        <v>55</v>
      </c>
      <c r="E9" s="16" t="s">
        <v>56</v>
      </c>
      <c r="F9" s="17">
        <v>73.48</v>
      </c>
      <c r="G9" s="16" t="s">
        <v>57</v>
      </c>
      <c r="H9" s="17"/>
      <c r="I9" s="17"/>
      <c r="U9" s="13"/>
    </row>
    <row r="10" spans="1:21" x14ac:dyDescent="0.2">
      <c r="A10" s="16" t="s">
        <v>58</v>
      </c>
      <c r="B10" s="16" t="s">
        <v>31</v>
      </c>
      <c r="C10" s="16" t="s">
        <v>59</v>
      </c>
      <c r="D10" s="16" t="s">
        <v>32</v>
      </c>
      <c r="E10" s="16" t="s">
        <v>33</v>
      </c>
      <c r="F10" s="17">
        <v>463.69</v>
      </c>
      <c r="G10" s="16" t="s">
        <v>34</v>
      </c>
      <c r="H10" s="17"/>
      <c r="I10" s="17"/>
      <c r="U10" s="13"/>
    </row>
    <row r="11" spans="1:21" x14ac:dyDescent="0.2">
      <c r="A11" s="16" t="s">
        <v>58</v>
      </c>
      <c r="B11" s="16" t="s">
        <v>31</v>
      </c>
      <c r="C11" s="16" t="s">
        <v>59</v>
      </c>
      <c r="D11" s="16" t="s">
        <v>32</v>
      </c>
      <c r="E11" s="16" t="s">
        <v>33</v>
      </c>
      <c r="F11" s="17">
        <v>160</v>
      </c>
      <c r="G11" s="16" t="s">
        <v>34</v>
      </c>
      <c r="H11" s="17"/>
      <c r="I11" s="17"/>
      <c r="U11" s="13"/>
    </row>
    <row r="12" spans="1:21" x14ac:dyDescent="0.2">
      <c r="A12" s="16" t="s">
        <v>58</v>
      </c>
      <c r="B12" s="16" t="s">
        <v>31</v>
      </c>
      <c r="C12" s="16" t="s">
        <v>59</v>
      </c>
      <c r="D12" s="16" t="s">
        <v>32</v>
      </c>
      <c r="E12" s="16" t="s">
        <v>33</v>
      </c>
      <c r="F12" s="17">
        <v>20</v>
      </c>
      <c r="G12" s="16" t="s">
        <v>34</v>
      </c>
      <c r="H12" s="17"/>
      <c r="I12" s="17"/>
      <c r="U12" s="13"/>
    </row>
    <row r="13" spans="1:21" x14ac:dyDescent="0.2">
      <c r="A13" s="16" t="s">
        <v>58</v>
      </c>
      <c r="B13" s="16" t="s">
        <v>31</v>
      </c>
      <c r="C13" s="16" t="s">
        <v>59</v>
      </c>
      <c r="D13" s="16" t="s">
        <v>32</v>
      </c>
      <c r="E13" s="16" t="s">
        <v>33</v>
      </c>
      <c r="F13" s="17">
        <v>84.36</v>
      </c>
      <c r="G13" s="16" t="s">
        <v>34</v>
      </c>
      <c r="H13" s="17"/>
      <c r="I13" s="17"/>
      <c r="U13" s="13"/>
    </row>
    <row r="14" spans="1:21" x14ac:dyDescent="0.2">
      <c r="A14" s="16" t="s">
        <v>58</v>
      </c>
      <c r="B14" s="16" t="s">
        <v>31</v>
      </c>
      <c r="C14" s="16" t="s">
        <v>59</v>
      </c>
      <c r="D14" s="16" t="s">
        <v>32</v>
      </c>
      <c r="E14" s="16" t="s">
        <v>33</v>
      </c>
      <c r="F14" s="17">
        <v>160</v>
      </c>
      <c r="G14" s="16" t="s">
        <v>34</v>
      </c>
      <c r="H14" s="17"/>
      <c r="I14" s="17"/>
      <c r="U14" s="13"/>
    </row>
    <row r="15" spans="1:21" x14ac:dyDescent="0.2">
      <c r="A15" s="16" t="s">
        <v>58</v>
      </c>
      <c r="B15" s="16" t="s">
        <v>31</v>
      </c>
      <c r="C15" s="16" t="s">
        <v>59</v>
      </c>
      <c r="D15" s="16" t="s">
        <v>32</v>
      </c>
      <c r="E15" s="16" t="s">
        <v>33</v>
      </c>
      <c r="F15" s="17">
        <v>250</v>
      </c>
      <c r="G15" s="16" t="s">
        <v>34</v>
      </c>
      <c r="H15" s="17"/>
      <c r="I15" s="17"/>
      <c r="U15" s="13"/>
    </row>
    <row r="16" spans="1:21" x14ac:dyDescent="0.2">
      <c r="A16" s="16" t="s">
        <v>58</v>
      </c>
      <c r="B16" s="16" t="s">
        <v>31</v>
      </c>
      <c r="C16" s="16" t="s">
        <v>59</v>
      </c>
      <c r="D16" s="16" t="s">
        <v>32</v>
      </c>
      <c r="E16" s="16" t="s">
        <v>33</v>
      </c>
      <c r="F16" s="17">
        <v>203.88</v>
      </c>
      <c r="G16" s="16" t="s">
        <v>34</v>
      </c>
      <c r="H16" s="17"/>
      <c r="I16" s="17"/>
      <c r="U16" s="13"/>
    </row>
    <row r="17" spans="1:21" x14ac:dyDescent="0.2">
      <c r="A17" s="16" t="s">
        <v>58</v>
      </c>
      <c r="B17" s="16" t="s">
        <v>31</v>
      </c>
      <c r="C17" s="16" t="s">
        <v>59</v>
      </c>
      <c r="D17" s="16" t="s">
        <v>32</v>
      </c>
      <c r="E17" s="16" t="s">
        <v>33</v>
      </c>
      <c r="F17" s="17">
        <v>463.69</v>
      </c>
      <c r="G17" s="16" t="s">
        <v>34</v>
      </c>
      <c r="H17" s="17"/>
      <c r="I17" s="17"/>
      <c r="U17" s="13"/>
    </row>
    <row r="18" spans="1:21" x14ac:dyDescent="0.2">
      <c r="A18" s="16" t="s">
        <v>58</v>
      </c>
      <c r="B18" s="16" t="s">
        <v>31</v>
      </c>
      <c r="C18" s="16" t="s">
        <v>59</v>
      </c>
      <c r="D18" s="16" t="s">
        <v>32</v>
      </c>
      <c r="E18" s="16" t="s">
        <v>33</v>
      </c>
      <c r="F18" s="17">
        <v>150</v>
      </c>
      <c r="G18" s="16" t="s">
        <v>34</v>
      </c>
      <c r="H18" s="17"/>
      <c r="I18" s="17"/>
      <c r="U18" s="13"/>
    </row>
    <row r="19" spans="1:21" x14ac:dyDescent="0.2">
      <c r="A19" s="16" t="s">
        <v>58</v>
      </c>
      <c r="B19" s="16" t="s">
        <v>31</v>
      </c>
      <c r="C19" s="16" t="s">
        <v>59</v>
      </c>
      <c r="D19" s="16" t="s">
        <v>32</v>
      </c>
      <c r="E19" s="16" t="s">
        <v>33</v>
      </c>
      <c r="F19" s="17">
        <v>160</v>
      </c>
      <c r="G19" s="16" t="s">
        <v>34</v>
      </c>
      <c r="H19" s="17"/>
      <c r="I19" s="17"/>
      <c r="U19" s="13"/>
    </row>
    <row r="20" spans="1:21" x14ac:dyDescent="0.2">
      <c r="A20" s="16" t="s">
        <v>60</v>
      </c>
      <c r="B20" s="16" t="s">
        <v>61</v>
      </c>
      <c r="C20" s="16" t="s">
        <v>62</v>
      </c>
      <c r="D20" s="16" t="s">
        <v>55</v>
      </c>
      <c r="E20" s="16" t="s">
        <v>56</v>
      </c>
      <c r="F20" s="18">
        <v>43.77</v>
      </c>
      <c r="G20" s="16" t="s">
        <v>57</v>
      </c>
      <c r="H20" s="17"/>
      <c r="I20" s="17"/>
      <c r="U20" s="13"/>
    </row>
    <row r="21" spans="1:21" x14ac:dyDescent="0.2">
      <c r="A21" s="16"/>
      <c r="B21" s="16"/>
      <c r="C21" s="16"/>
      <c r="D21" s="16"/>
      <c r="E21" s="16"/>
      <c r="F21" s="17">
        <f>SUM(F7:F20)</f>
        <v>2172.1400000000003</v>
      </c>
      <c r="G21" s="16"/>
      <c r="H21" s="17"/>
      <c r="I21" s="17"/>
      <c r="U21" s="13"/>
    </row>
    <row r="22" spans="1:21" x14ac:dyDescent="0.2">
      <c r="A22" s="14" t="s">
        <v>23</v>
      </c>
      <c r="B22" s="14"/>
      <c r="F22" s="11"/>
      <c r="U22" s="13"/>
    </row>
    <row r="23" spans="1:21" x14ac:dyDescent="0.2">
      <c r="A23" s="10" t="s">
        <v>13</v>
      </c>
      <c r="B23" s="10" t="s">
        <v>14</v>
      </c>
      <c r="C23" s="10" t="s">
        <v>15</v>
      </c>
      <c r="D23" s="10" t="s">
        <v>16</v>
      </c>
      <c r="E23" s="10" t="s">
        <v>17</v>
      </c>
      <c r="F23" s="10" t="s">
        <v>18</v>
      </c>
      <c r="G23" s="10" t="s">
        <v>19</v>
      </c>
      <c r="U23" s="13"/>
    </row>
    <row r="24" spans="1:21" x14ac:dyDescent="0.2">
      <c r="A24" s="16"/>
      <c r="B24" s="16"/>
      <c r="C24" s="16"/>
      <c r="D24" s="16"/>
      <c r="E24" s="16"/>
      <c r="F24" s="18"/>
      <c r="G24" s="16"/>
      <c r="U24" s="13"/>
    </row>
    <row r="25" spans="1:21" x14ac:dyDescent="0.2">
      <c r="A25" s="16"/>
      <c r="B25" s="16"/>
      <c r="C25" s="16"/>
      <c r="D25" s="16"/>
      <c r="E25" s="16"/>
      <c r="F25" s="15">
        <f>SUM(F24)</f>
        <v>0</v>
      </c>
      <c r="G25" s="16"/>
      <c r="U25" s="13"/>
    </row>
    <row r="26" spans="1:21" x14ac:dyDescent="0.2">
      <c r="A26" s="14" t="s">
        <v>24</v>
      </c>
      <c r="B26" s="14"/>
      <c r="F26" s="11"/>
      <c r="U26" s="13"/>
    </row>
    <row r="27" spans="1:21" x14ac:dyDescent="0.2">
      <c r="A27" s="10" t="s">
        <v>13</v>
      </c>
      <c r="B27" s="10" t="s">
        <v>14</v>
      </c>
      <c r="C27" s="10" t="s">
        <v>15</v>
      </c>
      <c r="D27" s="10" t="s">
        <v>16</v>
      </c>
      <c r="E27" s="10" t="s">
        <v>17</v>
      </c>
      <c r="F27" s="10" t="s">
        <v>18</v>
      </c>
      <c r="G27" s="10" t="s">
        <v>19</v>
      </c>
      <c r="U27" s="13"/>
    </row>
    <row r="28" spans="1:21" x14ac:dyDescent="0.2">
      <c r="A28" s="16" t="s">
        <v>48</v>
      </c>
      <c r="B28" s="16" t="s">
        <v>42</v>
      </c>
      <c r="C28" s="16"/>
      <c r="D28" s="16" t="s">
        <v>43</v>
      </c>
      <c r="E28" s="16" t="s">
        <v>44</v>
      </c>
      <c r="F28" s="17">
        <v>-110.45</v>
      </c>
      <c r="G28" s="16" t="s">
        <v>63</v>
      </c>
      <c r="U28" s="13"/>
    </row>
    <row r="29" spans="1:21" x14ac:dyDescent="0.2">
      <c r="A29" s="16" t="s">
        <v>58</v>
      </c>
      <c r="B29" s="16" t="s">
        <v>31</v>
      </c>
      <c r="C29" s="16" t="s">
        <v>59</v>
      </c>
      <c r="D29" s="16" t="s">
        <v>32</v>
      </c>
      <c r="E29" s="16" t="s">
        <v>33</v>
      </c>
      <c r="F29" s="17">
        <v>49.2</v>
      </c>
      <c r="G29" s="16" t="s">
        <v>34</v>
      </c>
      <c r="U29" s="13"/>
    </row>
    <row r="30" spans="1:21" x14ac:dyDescent="0.2">
      <c r="A30" s="16" t="s">
        <v>58</v>
      </c>
      <c r="B30" s="16" t="s">
        <v>31</v>
      </c>
      <c r="C30" s="16" t="s">
        <v>59</v>
      </c>
      <c r="D30" s="16" t="s">
        <v>32</v>
      </c>
      <c r="E30" s="16" t="s">
        <v>33</v>
      </c>
      <c r="F30" s="17">
        <v>7.48</v>
      </c>
      <c r="G30" s="16" t="s">
        <v>34</v>
      </c>
      <c r="U30" s="13"/>
    </row>
    <row r="31" spans="1:21" x14ac:dyDescent="0.2">
      <c r="A31" s="16" t="s">
        <v>58</v>
      </c>
      <c r="B31" s="16" t="s">
        <v>31</v>
      </c>
      <c r="C31" s="16" t="s">
        <v>59</v>
      </c>
      <c r="D31" s="16" t="s">
        <v>32</v>
      </c>
      <c r="E31" s="16" t="s">
        <v>33</v>
      </c>
      <c r="F31" s="17">
        <v>5.49</v>
      </c>
      <c r="G31" s="16" t="s">
        <v>34</v>
      </c>
      <c r="U31" s="13"/>
    </row>
    <row r="32" spans="1:21" x14ac:dyDescent="0.2">
      <c r="A32" s="16" t="s">
        <v>58</v>
      </c>
      <c r="B32" s="16" t="s">
        <v>31</v>
      </c>
      <c r="C32" s="16" t="s">
        <v>59</v>
      </c>
      <c r="D32" s="16" t="s">
        <v>32</v>
      </c>
      <c r="E32" s="16" t="s">
        <v>33</v>
      </c>
      <c r="F32" s="17">
        <v>61.25</v>
      </c>
      <c r="G32" s="16" t="s">
        <v>34</v>
      </c>
      <c r="U32" s="13"/>
    </row>
    <row r="33" spans="1:21" x14ac:dyDescent="0.2">
      <c r="A33" s="16" t="s">
        <v>58</v>
      </c>
      <c r="B33" s="16" t="s">
        <v>31</v>
      </c>
      <c r="C33" s="16" t="s">
        <v>59</v>
      </c>
      <c r="D33" s="16" t="s">
        <v>32</v>
      </c>
      <c r="E33" s="16" t="s">
        <v>33</v>
      </c>
      <c r="F33" s="17">
        <v>26.98</v>
      </c>
      <c r="G33" s="16" t="s">
        <v>34</v>
      </c>
      <c r="U33" s="13"/>
    </row>
    <row r="34" spans="1:21" x14ac:dyDescent="0.2">
      <c r="A34" s="16" t="s">
        <v>58</v>
      </c>
      <c r="B34" s="16" t="s">
        <v>31</v>
      </c>
      <c r="C34" s="16" t="s">
        <v>59</v>
      </c>
      <c r="D34" s="16" t="s">
        <v>32</v>
      </c>
      <c r="E34" s="16" t="s">
        <v>33</v>
      </c>
      <c r="F34" s="17">
        <v>38.020000000000003</v>
      </c>
      <c r="G34" s="16" t="s">
        <v>34</v>
      </c>
      <c r="U34" s="13"/>
    </row>
    <row r="35" spans="1:21" x14ac:dyDescent="0.2">
      <c r="A35" s="16" t="s">
        <v>58</v>
      </c>
      <c r="B35" s="16" t="s">
        <v>31</v>
      </c>
      <c r="C35" s="16" t="s">
        <v>59</v>
      </c>
      <c r="D35" s="16" t="s">
        <v>32</v>
      </c>
      <c r="E35" s="16" t="s">
        <v>33</v>
      </c>
      <c r="F35" s="18">
        <v>28.99</v>
      </c>
      <c r="G35" s="16" t="s">
        <v>34</v>
      </c>
      <c r="U35" s="13"/>
    </row>
    <row r="36" spans="1:21" x14ac:dyDescent="0.2">
      <c r="A36" s="16"/>
      <c r="B36" s="16"/>
      <c r="C36" s="16"/>
      <c r="D36" s="16"/>
      <c r="E36" s="16"/>
      <c r="F36" s="17">
        <f>SUM(F28:F35)</f>
        <v>106.96</v>
      </c>
      <c r="G36" s="16"/>
      <c r="U36" s="13"/>
    </row>
    <row r="37" spans="1:21" x14ac:dyDescent="0.2">
      <c r="A37" s="14" t="s">
        <v>25</v>
      </c>
      <c r="B37" s="14"/>
      <c r="F37" s="11"/>
      <c r="U37" s="13"/>
    </row>
    <row r="38" spans="1:21" x14ac:dyDescent="0.2">
      <c r="A38" s="10" t="s">
        <v>13</v>
      </c>
      <c r="B38" s="10" t="s">
        <v>14</v>
      </c>
      <c r="C38" s="10" t="s">
        <v>15</v>
      </c>
      <c r="D38" s="10" t="s">
        <v>16</v>
      </c>
      <c r="E38" s="10" t="s">
        <v>17</v>
      </c>
      <c r="F38" s="10" t="s">
        <v>18</v>
      </c>
      <c r="G38" s="10" t="s">
        <v>19</v>
      </c>
      <c r="U38" s="13"/>
    </row>
    <row r="39" spans="1:21" x14ac:dyDescent="0.2">
      <c r="A39" s="16" t="s">
        <v>58</v>
      </c>
      <c r="B39" s="16" t="s">
        <v>31</v>
      </c>
      <c r="C39" s="16" t="s">
        <v>59</v>
      </c>
      <c r="D39" s="16" t="s">
        <v>32</v>
      </c>
      <c r="E39" s="16" t="s">
        <v>33</v>
      </c>
      <c r="F39" s="17">
        <v>45</v>
      </c>
      <c r="G39" s="16" t="s">
        <v>34</v>
      </c>
      <c r="U39" s="13"/>
    </row>
    <row r="40" spans="1:21" x14ac:dyDescent="0.2">
      <c r="A40" s="16" t="s">
        <v>58</v>
      </c>
      <c r="B40" s="16" t="s">
        <v>31</v>
      </c>
      <c r="C40" s="16" t="s">
        <v>59</v>
      </c>
      <c r="D40" s="16" t="s">
        <v>32</v>
      </c>
      <c r="E40" s="16" t="s">
        <v>33</v>
      </c>
      <c r="F40" s="17">
        <v>830</v>
      </c>
      <c r="G40" s="16" t="s">
        <v>34</v>
      </c>
      <c r="U40" s="13"/>
    </row>
    <row r="41" spans="1:21" x14ac:dyDescent="0.2">
      <c r="A41" s="16" t="s">
        <v>58</v>
      </c>
      <c r="B41" s="16" t="s">
        <v>31</v>
      </c>
      <c r="C41" s="16" t="s">
        <v>59</v>
      </c>
      <c r="D41" s="16" t="s">
        <v>32</v>
      </c>
      <c r="E41" s="16" t="s">
        <v>33</v>
      </c>
      <c r="F41" s="18">
        <v>95</v>
      </c>
      <c r="G41" s="16" t="s">
        <v>34</v>
      </c>
      <c r="U41" s="13"/>
    </row>
    <row r="42" spans="1:21" x14ac:dyDescent="0.2">
      <c r="A42" s="16"/>
      <c r="B42" s="16"/>
      <c r="C42" s="16"/>
      <c r="D42" s="16"/>
      <c r="E42" s="16"/>
      <c r="F42" s="17">
        <f>SUM(F39:F41)</f>
        <v>970</v>
      </c>
      <c r="G42" s="16"/>
      <c r="U42" s="13"/>
    </row>
    <row r="43" spans="1:21" x14ac:dyDescent="0.2">
      <c r="A43" s="14" t="s">
        <v>26</v>
      </c>
      <c r="B43" s="14"/>
      <c r="F43" s="11"/>
      <c r="U43" s="13"/>
    </row>
    <row r="44" spans="1:21" x14ac:dyDescent="0.2">
      <c r="A44" s="10" t="s">
        <v>13</v>
      </c>
      <c r="B44" s="10" t="s">
        <v>14</v>
      </c>
      <c r="C44" s="10" t="s">
        <v>15</v>
      </c>
      <c r="D44" s="10" t="s">
        <v>16</v>
      </c>
      <c r="E44" s="10" t="s">
        <v>17</v>
      </c>
      <c r="F44" s="10" t="s">
        <v>18</v>
      </c>
      <c r="G44" s="10" t="s">
        <v>19</v>
      </c>
      <c r="U44" s="13"/>
    </row>
    <row r="45" spans="1:21" x14ac:dyDescent="0.2">
      <c r="A45" s="16"/>
      <c r="B45" s="16"/>
      <c r="C45" s="16"/>
      <c r="D45" s="16"/>
      <c r="E45" s="16"/>
      <c r="F45" s="18"/>
      <c r="G45" s="16"/>
      <c r="U45" s="13"/>
    </row>
    <row r="46" spans="1:21" x14ac:dyDescent="0.2">
      <c r="A46" s="16"/>
      <c r="B46" s="16"/>
      <c r="C46" s="16"/>
      <c r="D46" s="16"/>
      <c r="E46" s="16"/>
      <c r="F46" s="17">
        <f>SUM(F45:F45)</f>
        <v>0</v>
      </c>
      <c r="G46" s="16"/>
      <c r="U46" s="13"/>
    </row>
    <row r="47" spans="1:21" x14ac:dyDescent="0.2">
      <c r="A47" s="14" t="s">
        <v>27</v>
      </c>
      <c r="B47" s="14"/>
      <c r="F47" s="11"/>
      <c r="U47" s="13"/>
    </row>
    <row r="48" spans="1:21" x14ac:dyDescent="0.2">
      <c r="A48" s="10" t="s">
        <v>13</v>
      </c>
      <c r="B48" s="10" t="s">
        <v>14</v>
      </c>
      <c r="C48" s="10" t="s">
        <v>15</v>
      </c>
      <c r="D48" s="10" t="s">
        <v>16</v>
      </c>
      <c r="E48" s="10" t="s">
        <v>17</v>
      </c>
      <c r="F48" s="10" t="s">
        <v>18</v>
      </c>
      <c r="G48" s="10" t="s">
        <v>19</v>
      </c>
      <c r="U48" s="13"/>
    </row>
    <row r="49" spans="1:8" x14ac:dyDescent="0.2">
      <c r="A49" s="16" t="s">
        <v>52</v>
      </c>
      <c r="B49" s="16" t="s">
        <v>64</v>
      </c>
      <c r="C49" s="16" t="s">
        <v>65</v>
      </c>
      <c r="D49" s="16" t="s">
        <v>36</v>
      </c>
      <c r="E49" s="16" t="s">
        <v>37</v>
      </c>
      <c r="F49" s="17">
        <v>35</v>
      </c>
      <c r="G49" s="16" t="s">
        <v>38</v>
      </c>
      <c r="H49" s="17"/>
    </row>
    <row r="50" spans="1:8" x14ac:dyDescent="0.2">
      <c r="A50" s="16" t="s">
        <v>52</v>
      </c>
      <c r="B50" s="16" t="s">
        <v>66</v>
      </c>
      <c r="C50" s="16" t="s">
        <v>67</v>
      </c>
      <c r="D50" s="16" t="s">
        <v>39</v>
      </c>
      <c r="E50" s="16" t="s">
        <v>40</v>
      </c>
      <c r="F50" s="17">
        <v>190.4</v>
      </c>
      <c r="G50" s="16" t="s">
        <v>41</v>
      </c>
      <c r="H50" s="17"/>
    </row>
    <row r="51" spans="1:8" x14ac:dyDescent="0.2">
      <c r="A51" s="16" t="s">
        <v>58</v>
      </c>
      <c r="B51" s="16" t="s">
        <v>31</v>
      </c>
      <c r="C51" s="16" t="s">
        <v>59</v>
      </c>
      <c r="D51" s="16" t="s">
        <v>32</v>
      </c>
      <c r="E51" s="16" t="s">
        <v>33</v>
      </c>
      <c r="F51" s="18">
        <v>556.96</v>
      </c>
      <c r="G51" s="16" t="s">
        <v>34</v>
      </c>
      <c r="H51" s="17"/>
    </row>
    <row r="52" spans="1:8" x14ac:dyDescent="0.2">
      <c r="A52" s="16"/>
      <c r="B52" s="16"/>
      <c r="C52" s="16"/>
      <c r="D52" s="16"/>
      <c r="E52" s="16"/>
      <c r="F52" s="17">
        <f>SUM(F49:F51)</f>
        <v>782.36</v>
      </c>
      <c r="G52" s="16"/>
      <c r="H52" s="17"/>
    </row>
    <row r="53" spans="1:8" x14ac:dyDescent="0.2">
      <c r="A53" s="14" t="s">
        <v>28</v>
      </c>
      <c r="B53" s="14"/>
    </row>
    <row r="54" spans="1:8" x14ac:dyDescent="0.2">
      <c r="A54" s="10" t="s">
        <v>13</v>
      </c>
      <c r="B54" s="10" t="s">
        <v>14</v>
      </c>
      <c r="C54" s="10" t="s">
        <v>15</v>
      </c>
      <c r="D54" s="10" t="s">
        <v>16</v>
      </c>
      <c r="E54" s="10" t="s">
        <v>17</v>
      </c>
      <c r="F54" s="10" t="s">
        <v>18</v>
      </c>
      <c r="G54" s="10" t="s">
        <v>19</v>
      </c>
    </row>
    <row r="55" spans="1:8" x14ac:dyDescent="0.2">
      <c r="A55" s="16" t="s">
        <v>58</v>
      </c>
      <c r="B55" s="16" t="s">
        <v>31</v>
      </c>
      <c r="C55" s="16" t="s">
        <v>59</v>
      </c>
      <c r="D55" s="16" t="s">
        <v>32</v>
      </c>
      <c r="E55" s="16" t="s">
        <v>33</v>
      </c>
      <c r="F55" s="17">
        <v>76.86</v>
      </c>
      <c r="G55" s="16" t="s">
        <v>34</v>
      </c>
    </row>
    <row r="56" spans="1:8" x14ac:dyDescent="0.2">
      <c r="A56" s="16" t="s">
        <v>58</v>
      </c>
      <c r="B56" s="16" t="s">
        <v>31</v>
      </c>
      <c r="C56" s="16" t="s">
        <v>59</v>
      </c>
      <c r="D56" s="16" t="s">
        <v>32</v>
      </c>
      <c r="E56" s="16" t="s">
        <v>33</v>
      </c>
      <c r="F56" s="17">
        <v>67.31</v>
      </c>
      <c r="G56" s="16" t="s">
        <v>34</v>
      </c>
    </row>
    <row r="57" spans="1:8" x14ac:dyDescent="0.2">
      <c r="A57" s="16" t="s">
        <v>58</v>
      </c>
      <c r="B57" s="16" t="s">
        <v>31</v>
      </c>
      <c r="C57" s="16" t="s">
        <v>59</v>
      </c>
      <c r="D57" s="16" t="s">
        <v>32</v>
      </c>
      <c r="E57" s="16" t="s">
        <v>33</v>
      </c>
      <c r="F57" s="17">
        <v>78.739999999999995</v>
      </c>
      <c r="G57" s="16" t="s">
        <v>34</v>
      </c>
    </row>
    <row r="58" spans="1:8" x14ac:dyDescent="0.2">
      <c r="A58" s="16" t="s">
        <v>60</v>
      </c>
      <c r="B58" s="16" t="s">
        <v>68</v>
      </c>
      <c r="C58" s="16" t="s">
        <v>69</v>
      </c>
      <c r="D58" s="16" t="s">
        <v>70</v>
      </c>
      <c r="E58" s="16" t="s">
        <v>71</v>
      </c>
      <c r="F58" s="18">
        <v>4500</v>
      </c>
      <c r="G58" s="16" t="s">
        <v>72</v>
      </c>
    </row>
    <row r="59" spans="1:8" x14ac:dyDescent="0.2">
      <c r="F59" s="17">
        <f>SUM(F55:F58)</f>
        <v>4722.91</v>
      </c>
    </row>
  </sheetData>
  <phoneticPr fontId="4" type="noConversion"/>
  <pageMargins left="0.25" right="0.2" top="0.75" bottom="0.75" header="0.3" footer="0.3"/>
  <pageSetup scale="7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B81826-CF0C-4A16-844C-8B997A17008D}">
  <dimension ref="A1"/>
  <sheetViews>
    <sheetView workbookViewId="0">
      <selection activeCell="A12" sqref="A12"/>
    </sheetView>
  </sheetViews>
  <sheetFormatPr defaultRowHeight="15" x14ac:dyDescent="0.25"/>
  <sheetData>
    <row r="1" spans="1:1" x14ac:dyDescent="0.25">
      <c r="A1" t="s">
        <v>73</v>
      </c>
    </row>
  </sheetData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6553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65537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9825D-3930-48E0-8631-C9CF13CB18A5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6656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66561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AE566-3F76-4107-86BC-6C3D3801D569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7065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70657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2825B7-0F60-4F31-8766-BBFA2BBCA15C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6860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68609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CB3EF0-D44F-46DE-AEB9-2A40C95D39C3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7168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71681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43675-1551-498B-B1A1-B3EE5BE3CF1A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6758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67585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B589D9-5BE6-41A1-839A-40C6A2873632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6963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69633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4309E4-EE95-4EFF-B68F-88FE2CF5E70B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7270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72705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August</vt:lpstr>
      <vt:lpstr>Expense Report</vt:lpstr>
      <vt:lpstr>CK#427161</vt:lpstr>
      <vt:lpstr>CR#148355</vt:lpstr>
      <vt:lpstr>8.25.25 Truist</vt:lpstr>
      <vt:lpstr>CR#148356</vt:lpstr>
      <vt:lpstr>CK#427488</vt:lpstr>
      <vt:lpstr>CK#427267</vt:lpstr>
      <vt:lpstr>CK#427265</vt:lpstr>
      <vt:lpstr>CK#427519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Freeman, Kayson</cp:lastModifiedBy>
  <cp:lastPrinted>2025-09-02T13:31:53Z</cp:lastPrinted>
  <dcterms:created xsi:type="dcterms:W3CDTF">2021-07-14T19:42:25Z</dcterms:created>
  <dcterms:modified xsi:type="dcterms:W3CDTF">2025-09-02T15:53:42Z</dcterms:modified>
</cp:coreProperties>
</file>