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weta-my.sharepoint.com/personal/kfreeman_coweta_ga_us/Documents/CCDA Board/Board Meetings/August 2025/"/>
    </mc:Choice>
  </mc:AlternateContent>
  <xr:revisionPtr revIDLastSave="0" documentId="8_{ED5CCA5B-A402-4866-9CE9-4DAC0BE0B80A}" xr6:coauthVersionLast="47" xr6:coauthVersionMax="47" xr10:uidLastSave="{00000000-0000-0000-0000-000000000000}"/>
  <bookViews>
    <workbookView xWindow="-120" yWindow="-120" windowWidth="29040" windowHeight="15840" xr2:uid="{228CD0D5-F1F6-4C55-AB82-FAB776E09C08}"/>
  </bookViews>
  <sheets>
    <sheet name="June" sheetId="1" r:id="rId1"/>
    <sheet name="Expense Report" sheetId="84" r:id="rId2"/>
    <sheet name="CR#147359" sheetId="128" r:id="rId3"/>
    <sheet name="CK#424977" sheetId="129" r:id="rId4"/>
    <sheet name="CK#425298" sheetId="130" r:id="rId5"/>
    <sheet name="CK#425201" sheetId="131" r:id="rId6"/>
    <sheet name="6.25.25 Truist" sheetId="132" r:id="rId7"/>
    <sheet name="CK#425170" sheetId="133" r:id="rId8"/>
    <sheet name="CK#425194" sheetId="134" r:id="rId9"/>
    <sheet name="CK#425197" sheetId="135" r:id="rId10"/>
    <sheet name="CK#425092" sheetId="136" r:id="rId11"/>
    <sheet name="CK#425104" sheetId="137" r:id="rId12"/>
    <sheet name="CK#425423" sheetId="13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2" i="84" l="1"/>
  <c r="F51" i="84"/>
  <c r="F15" i="84"/>
  <c r="F36" i="84" l="1"/>
  <c r="F28" i="84"/>
  <c r="F32" i="84" l="1"/>
  <c r="F19" i="84"/>
</calcChain>
</file>

<file path=xl/sharedStrings.xml><?xml version="1.0" encoding="utf-8"?>
<sst xmlns="http://schemas.openxmlformats.org/spreadsheetml/2006/main" count="349" uniqueCount="96">
  <si>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</si>
  <si>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</si>
  <si>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</si>
  <si>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</si>
  <si>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</si>
  <si>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</si>
  <si>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</si>
  <si>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</si>
  <si>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</si>
  <si>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</si>
  <si>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</si>
  <si>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</si>
  <si>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</si>
  <si>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</si>
  <si>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</si>
  <si>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</si>
  <si>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</si>
  <si>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</si>
  <si>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</si>
  <si>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</si>
  <si>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</si>
  <si>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</si>
  <si>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6387 - CONTRACTED SERVICES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</si>
  <si>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</si>
  <si>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</si>
  <si>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</si>
  <si>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</si>
  <si>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</si>
  <si>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</si>
  <si>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V006468</t>
  </si>
  <si>
    <t>WOW! BUSINESS</t>
  </si>
  <si>
    <t>48590802790000</t>
  </si>
  <si>
    <t>16505</t>
  </si>
  <si>
    <t>TRUIST BANK</t>
  </si>
  <si>
    <t>4859080279000018</t>
  </si>
  <si>
    <t>32512</t>
  </si>
  <si>
    <t>KONICA MINOLTA BUSINESS SOLUTIONS</t>
  </si>
  <si>
    <t>KONICA MINOLTA 1187473</t>
  </si>
  <si>
    <t>19936318</t>
  </si>
  <si>
    <t>V007441</t>
  </si>
  <si>
    <t>JEFFERS, WALKER</t>
  </si>
  <si>
    <t>JEFFERS, WALKER EXPENSE (MILEA</t>
  </si>
  <si>
    <t>V006895</t>
  </si>
  <si>
    <t>JACOBS, SARAH</t>
  </si>
  <si>
    <t>JACOBS, SARAH EXPENSE (MILEAGE</t>
  </si>
  <si>
    <t>05/13-05/14/25</t>
  </si>
  <si>
    <t>00424745</t>
  </si>
  <si>
    <t>V008071</t>
  </si>
  <si>
    <t>WILLOW POINT GOLF &amp; COUNTRY CLUB</t>
  </si>
  <si>
    <t>WILLOW POINT GO COWETA COUNTY</t>
  </si>
  <si>
    <t>June 30, 2025</t>
  </si>
  <si>
    <t>June  Expense</t>
  </si>
  <si>
    <t>June 2025</t>
  </si>
  <si>
    <t>6/2/2025</t>
  </si>
  <si>
    <t>90</t>
  </si>
  <si>
    <t>MISC</t>
  </si>
  <si>
    <t>Miscellaneous</t>
  </si>
  <si>
    <t>Miscellaneous 1530 Explore New</t>
  </si>
  <si>
    <t>6/3/2025</t>
  </si>
  <si>
    <t>273201901</t>
  </si>
  <si>
    <t>00424977</t>
  </si>
  <si>
    <t>V008052</t>
  </si>
  <si>
    <t>FIVE STAR BREAKTIME SOLUTIONS</t>
  </si>
  <si>
    <t>FIVE STAR BREAK BRC36084O</t>
  </si>
  <si>
    <t>6/6/2025</t>
  </si>
  <si>
    <t>00425298</t>
  </si>
  <si>
    <t>WOW! BUSINESS JUNE 2025</t>
  </si>
  <si>
    <t>6/10/2025</t>
  </si>
  <si>
    <t>502427531</t>
  </si>
  <si>
    <t>00425201</t>
  </si>
  <si>
    <t>6/19/2025</t>
  </si>
  <si>
    <t>06252025</t>
  </si>
  <si>
    <t>5/6/25-5/12/25</t>
  </si>
  <si>
    <t>00425170</t>
  </si>
  <si>
    <t>V008092</t>
  </si>
  <si>
    <t>FREEMAN, KAYSON</t>
  </si>
  <si>
    <t>FREEMAN, KAYSON EXPENSE (MILEA</t>
  </si>
  <si>
    <t>5/1/25-5/14/25</t>
  </si>
  <si>
    <t>00425194</t>
  </si>
  <si>
    <t>5/6/25-5/22/25</t>
  </si>
  <si>
    <t>00425197</t>
  </si>
  <si>
    <t>05/13-05/14/25.</t>
  </si>
  <si>
    <t>00425092</t>
  </si>
  <si>
    <t>WILLOW POINT GO REISSUED CHECK</t>
  </si>
  <si>
    <t>6/5/2025</t>
  </si>
  <si>
    <t>14314</t>
  </si>
  <si>
    <t>00425104</t>
  </si>
  <si>
    <t>30087</t>
  </si>
  <si>
    <t>ALLEN-SMITH CONSULTING</t>
  </si>
  <si>
    <t>ALLEN-SMITH CON C-741-22</t>
  </si>
  <si>
    <t>6/17/2025</t>
  </si>
  <si>
    <t>6/10/25</t>
  </si>
  <si>
    <t>00425423</t>
  </si>
  <si>
    <t>32341</t>
  </si>
  <si>
    <t>COLLINS, FRANCES</t>
  </si>
  <si>
    <t>COLLINS, FRANCE EXPENSE (CATER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</si>
</sst>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49" fontId="6" fillId="0" borderId="0" xfId="0" applyNumberFormat="1" applyFont="1"/>
    <xf numFmtId="44" fontId="6" fillId="0" borderId="0" xfId="0" applyNumberFormat="1" applyFont="1"/>
    <xf numFmtId="44" fontId="6" fillId="0" borderId="1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2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B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C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600075</xdr:colOff>
          <xdr:row>10</xdr:row>
          <xdr:rowOff>142875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3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600075</xdr:colOff>
          <xdr:row>10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4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5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19050</xdr:colOff>
          <xdr:row>10</xdr:row>
          <xdr:rowOff>171450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6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</xdr:colOff>
          <xdr:row>10</xdr:row>
          <xdr:rowOff>161925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7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590550</xdr:colOff>
          <xdr:row>10</xdr:row>
          <xdr:rowOff>133350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8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600075</xdr:colOff>
          <xdr:row>10</xdr:row>
          <xdr:rowOff>142875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9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</xdr:colOff>
          <xdr:row>10</xdr:row>
          <xdr:rowOff>161925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A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CEAE-44F4-4772-9024-CDB369205A6B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50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51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960.93</v>
      </c>
    </row>
    <row r="8" spans="1:3" x14ac:dyDescent="0.25">
      <c r="A8">
        <v>6550</v>
      </c>
      <c r="B8" t="s">
        <v>6</v>
      </c>
      <c r="C8" s="6">
        <v>500</v>
      </c>
    </row>
    <row r="9" spans="1:3" x14ac:dyDescent="0.25">
      <c r="A9">
        <v>7200</v>
      </c>
      <c r="B9" t="s">
        <v>8</v>
      </c>
      <c r="C9" s="6">
        <v>190.42</v>
      </c>
    </row>
    <row r="10" spans="1:3" x14ac:dyDescent="0.25">
      <c r="A10">
        <v>7640</v>
      </c>
      <c r="B10" t="s">
        <v>9</v>
      </c>
      <c r="C10" s="6">
        <v>0</v>
      </c>
    </row>
    <row r="11" spans="1:3" x14ac:dyDescent="0.25">
      <c r="A11">
        <v>7690</v>
      </c>
      <c r="B11" t="s">
        <v>10</v>
      </c>
      <c r="C11" s="6">
        <v>100</v>
      </c>
    </row>
    <row r="12" spans="1:3" x14ac:dyDescent="0.25">
      <c r="A12">
        <v>7780</v>
      </c>
      <c r="B12" t="s">
        <v>11</v>
      </c>
      <c r="C12" s="6">
        <v>2554.9699999999998</v>
      </c>
    </row>
    <row r="13" spans="1:3" x14ac:dyDescent="0.25">
      <c r="B13" s="5"/>
    </row>
    <row r="14" spans="1:3" x14ac:dyDescent="0.25">
      <c r="A14" s="9" t="s">
        <v>12</v>
      </c>
    </row>
    <row r="15" spans="1:3" x14ac:dyDescent="0.25">
      <c r="A15">
        <v>7155</v>
      </c>
      <c r="B15" t="s">
        <v>7</v>
      </c>
      <c r="C15" s="6">
        <v>2945.33</v>
      </c>
    </row>
    <row r="16" spans="1:3" x14ac:dyDescent="0.25">
      <c r="B16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827A-4E2E-4C44-8CB0-5D2F0E346A63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198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600075</xdr:colOff>
                <xdr:row>10</xdr:row>
                <xdr:rowOff>142875</xdr:rowOff>
              </to>
            </anchor>
          </objectPr>
        </oleObject>
      </mc:Choice>
      <mc:Fallback>
        <oleObject progId="Acrobat Document" dvAspect="DVASPECT_ICON" shapeId="419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D95E-7304-42EA-9C4C-DEC7FFE08465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300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430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80D9-6B71-4366-9098-76D21C092DB4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403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440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A9CD-13CB-4BB1-A1B4-31187AEAC7B1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505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450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72"/>
  <sheetViews>
    <sheetView workbookViewId="0">
      <selection activeCell="C64" sqref="C64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52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22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6" t="s">
        <v>53</v>
      </c>
      <c r="B7" s="16" t="s">
        <v>54</v>
      </c>
      <c r="C7" s="16"/>
      <c r="D7" s="16" t="s">
        <v>55</v>
      </c>
      <c r="E7" s="16" t="s">
        <v>56</v>
      </c>
      <c r="F7" s="17">
        <v>-160</v>
      </c>
      <c r="G7" s="16" t="s">
        <v>57</v>
      </c>
      <c r="H7" s="17"/>
      <c r="U7" s="13"/>
    </row>
    <row r="8" spans="1:21" x14ac:dyDescent="0.2">
      <c r="A8" s="16" t="s">
        <v>58</v>
      </c>
      <c r="B8" s="16" t="s">
        <v>59</v>
      </c>
      <c r="C8" s="16" t="s">
        <v>60</v>
      </c>
      <c r="D8" s="16" t="s">
        <v>61</v>
      </c>
      <c r="E8" s="16" t="s">
        <v>62</v>
      </c>
      <c r="F8" s="17">
        <v>38.75</v>
      </c>
      <c r="G8" s="16" t="s">
        <v>63</v>
      </c>
      <c r="H8" s="17"/>
      <c r="I8" s="17"/>
      <c r="U8" s="13"/>
    </row>
    <row r="9" spans="1:21" x14ac:dyDescent="0.2">
      <c r="A9" s="16" t="s">
        <v>64</v>
      </c>
      <c r="B9" s="16" t="s">
        <v>38</v>
      </c>
      <c r="C9" s="16" t="s">
        <v>65</v>
      </c>
      <c r="D9" s="16" t="s">
        <v>29</v>
      </c>
      <c r="E9" s="16" t="s">
        <v>30</v>
      </c>
      <c r="F9" s="17">
        <v>179.27</v>
      </c>
      <c r="G9" s="16" t="s">
        <v>66</v>
      </c>
      <c r="H9" s="17"/>
      <c r="I9" s="17"/>
      <c r="U9" s="13"/>
    </row>
    <row r="10" spans="1:21" x14ac:dyDescent="0.2">
      <c r="A10" s="16" t="s">
        <v>67</v>
      </c>
      <c r="B10" s="16" t="s">
        <v>68</v>
      </c>
      <c r="C10" s="16" t="s">
        <v>69</v>
      </c>
      <c r="D10" s="16" t="s">
        <v>35</v>
      </c>
      <c r="E10" s="16" t="s">
        <v>36</v>
      </c>
      <c r="F10" s="17">
        <v>312.91000000000003</v>
      </c>
      <c r="G10" s="16" t="s">
        <v>37</v>
      </c>
      <c r="H10" s="17"/>
      <c r="I10" s="17"/>
      <c r="U10" s="13"/>
    </row>
    <row r="11" spans="1:21" x14ac:dyDescent="0.2">
      <c r="A11" s="16" t="s">
        <v>70</v>
      </c>
      <c r="B11" s="16" t="s">
        <v>31</v>
      </c>
      <c r="C11" s="16" t="s">
        <v>71</v>
      </c>
      <c r="D11" s="16" t="s">
        <v>32</v>
      </c>
      <c r="E11" s="16" t="s">
        <v>33</v>
      </c>
      <c r="F11" s="17">
        <v>20</v>
      </c>
      <c r="G11" s="16" t="s">
        <v>34</v>
      </c>
      <c r="H11" s="17"/>
      <c r="I11" s="17"/>
      <c r="U11" s="13"/>
    </row>
    <row r="12" spans="1:21" x14ac:dyDescent="0.2">
      <c r="A12" s="16" t="s">
        <v>70</v>
      </c>
      <c r="B12" s="16" t="s">
        <v>31</v>
      </c>
      <c r="C12" s="16" t="s">
        <v>71</v>
      </c>
      <c r="D12" s="16" t="s">
        <v>32</v>
      </c>
      <c r="E12" s="16" t="s">
        <v>33</v>
      </c>
      <c r="F12" s="17">
        <v>160</v>
      </c>
      <c r="G12" s="16" t="s">
        <v>34</v>
      </c>
      <c r="H12" s="17"/>
      <c r="I12" s="17"/>
      <c r="U12" s="13"/>
    </row>
    <row r="13" spans="1:21" x14ac:dyDescent="0.2">
      <c r="A13" s="16" t="s">
        <v>70</v>
      </c>
      <c r="B13" s="16" t="s">
        <v>31</v>
      </c>
      <c r="C13" s="16" t="s">
        <v>71</v>
      </c>
      <c r="D13" s="16" t="s">
        <v>32</v>
      </c>
      <c r="E13" s="16" t="s">
        <v>33</v>
      </c>
      <c r="F13" s="17">
        <v>250</v>
      </c>
      <c r="G13" s="16" t="s">
        <v>34</v>
      </c>
      <c r="H13" s="17"/>
      <c r="I13" s="17"/>
      <c r="U13" s="13"/>
    </row>
    <row r="14" spans="1:21" x14ac:dyDescent="0.2">
      <c r="A14" s="16" t="s">
        <v>70</v>
      </c>
      <c r="B14" s="16" t="s">
        <v>31</v>
      </c>
      <c r="C14" s="16" t="s">
        <v>71</v>
      </c>
      <c r="D14" s="16" t="s">
        <v>32</v>
      </c>
      <c r="E14" s="16" t="s">
        <v>33</v>
      </c>
      <c r="F14" s="18">
        <v>160</v>
      </c>
      <c r="G14" s="16" t="s">
        <v>34</v>
      </c>
      <c r="H14" s="17"/>
      <c r="I14" s="17"/>
      <c r="U14" s="13"/>
    </row>
    <row r="15" spans="1:21" x14ac:dyDescent="0.2">
      <c r="A15" s="16"/>
      <c r="B15" s="16"/>
      <c r="C15" s="16"/>
      <c r="D15" s="16"/>
      <c r="E15" s="16"/>
      <c r="F15" s="17">
        <f>SUM(F7:F14)</f>
        <v>960.93000000000006</v>
      </c>
      <c r="G15" s="16"/>
      <c r="H15" s="17"/>
      <c r="I15" s="17"/>
      <c r="U15" s="13"/>
    </row>
    <row r="16" spans="1:21" x14ac:dyDescent="0.2">
      <c r="A16" s="14" t="s">
        <v>23</v>
      </c>
      <c r="B16" s="14"/>
      <c r="F16" s="11"/>
      <c r="U16" s="13"/>
    </row>
    <row r="17" spans="1:21" x14ac:dyDescent="0.2">
      <c r="A17" s="10" t="s">
        <v>13</v>
      </c>
      <c r="B17" s="10" t="s">
        <v>14</v>
      </c>
      <c r="C17" s="10" t="s">
        <v>15</v>
      </c>
      <c r="D17" s="10" t="s">
        <v>16</v>
      </c>
      <c r="E17" s="10" t="s">
        <v>17</v>
      </c>
      <c r="F17" s="10" t="s">
        <v>18</v>
      </c>
      <c r="G17" s="10" t="s">
        <v>19</v>
      </c>
      <c r="U17" s="13"/>
    </row>
    <row r="18" spans="1:21" x14ac:dyDescent="0.2">
      <c r="A18" s="16" t="s">
        <v>70</v>
      </c>
      <c r="B18" s="16" t="s">
        <v>31</v>
      </c>
      <c r="C18" s="16" t="s">
        <v>71</v>
      </c>
      <c r="D18" s="16" t="s">
        <v>32</v>
      </c>
      <c r="E18" s="16" t="s">
        <v>33</v>
      </c>
      <c r="F18" s="18">
        <v>500</v>
      </c>
      <c r="G18" s="16" t="s">
        <v>34</v>
      </c>
      <c r="U18" s="13"/>
    </row>
    <row r="19" spans="1:21" x14ac:dyDescent="0.2">
      <c r="A19" s="16"/>
      <c r="B19" s="16"/>
      <c r="C19" s="16"/>
      <c r="D19" s="16"/>
      <c r="E19" s="16"/>
      <c r="F19" s="15">
        <f>SUM(F18)</f>
        <v>500</v>
      </c>
      <c r="G19" s="16"/>
      <c r="U19" s="13"/>
    </row>
    <row r="20" spans="1:21" x14ac:dyDescent="0.2">
      <c r="A20" s="14" t="s">
        <v>24</v>
      </c>
      <c r="B20" s="14"/>
      <c r="F20" s="11"/>
      <c r="U20" s="13"/>
    </row>
    <row r="21" spans="1:21" x14ac:dyDescent="0.2">
      <c r="A21" s="10" t="s">
        <v>13</v>
      </c>
      <c r="B21" s="10" t="s">
        <v>14</v>
      </c>
      <c r="C21" s="10" t="s">
        <v>15</v>
      </c>
      <c r="D21" s="10" t="s">
        <v>16</v>
      </c>
      <c r="E21" s="10" t="s">
        <v>17</v>
      </c>
      <c r="F21" s="10" t="s">
        <v>18</v>
      </c>
      <c r="G21" s="10" t="s">
        <v>19</v>
      </c>
      <c r="U21" s="13"/>
    </row>
    <row r="22" spans="1:21" x14ac:dyDescent="0.2">
      <c r="A22" s="16" t="s">
        <v>70</v>
      </c>
      <c r="B22" s="16" t="s">
        <v>31</v>
      </c>
      <c r="C22" s="16" t="s">
        <v>71</v>
      </c>
      <c r="D22" s="16" t="s">
        <v>32</v>
      </c>
      <c r="E22" s="16" t="s">
        <v>33</v>
      </c>
      <c r="F22" s="17">
        <v>37.22</v>
      </c>
      <c r="G22" s="16" t="s">
        <v>34</v>
      </c>
      <c r="U22" s="13"/>
    </row>
    <row r="23" spans="1:21" x14ac:dyDescent="0.2">
      <c r="A23" s="16" t="s">
        <v>70</v>
      </c>
      <c r="B23" s="16" t="s">
        <v>31</v>
      </c>
      <c r="C23" s="16" t="s">
        <v>71</v>
      </c>
      <c r="D23" s="16" t="s">
        <v>32</v>
      </c>
      <c r="E23" s="16" t="s">
        <v>33</v>
      </c>
      <c r="F23" s="17">
        <v>31.68</v>
      </c>
      <c r="G23" s="16" t="s">
        <v>34</v>
      </c>
      <c r="U23" s="13"/>
    </row>
    <row r="24" spans="1:21" x14ac:dyDescent="0.2">
      <c r="A24" s="16" t="s">
        <v>70</v>
      </c>
      <c r="B24" s="16" t="s">
        <v>31</v>
      </c>
      <c r="C24" s="16" t="s">
        <v>71</v>
      </c>
      <c r="D24" s="16" t="s">
        <v>32</v>
      </c>
      <c r="E24" s="16" t="s">
        <v>33</v>
      </c>
      <c r="F24" s="17">
        <v>4.9800000000000004</v>
      </c>
      <c r="G24" s="16" t="s">
        <v>34</v>
      </c>
      <c r="U24" s="13"/>
    </row>
    <row r="25" spans="1:21" x14ac:dyDescent="0.2">
      <c r="A25" s="16" t="s">
        <v>70</v>
      </c>
      <c r="B25" s="16" t="s">
        <v>31</v>
      </c>
      <c r="C25" s="16" t="s">
        <v>71</v>
      </c>
      <c r="D25" s="16" t="s">
        <v>32</v>
      </c>
      <c r="E25" s="16" t="s">
        <v>33</v>
      </c>
      <c r="F25" s="17">
        <v>78.489999999999995</v>
      </c>
      <c r="G25" s="16" t="s">
        <v>34</v>
      </c>
      <c r="U25" s="13"/>
    </row>
    <row r="26" spans="1:21" x14ac:dyDescent="0.2">
      <c r="A26" s="16" t="s">
        <v>70</v>
      </c>
      <c r="B26" s="16" t="s">
        <v>31</v>
      </c>
      <c r="C26" s="16" t="s">
        <v>71</v>
      </c>
      <c r="D26" s="16" t="s">
        <v>32</v>
      </c>
      <c r="E26" s="16" t="s">
        <v>33</v>
      </c>
      <c r="F26" s="17">
        <v>24.74</v>
      </c>
      <c r="G26" s="16" t="s">
        <v>34</v>
      </c>
      <c r="U26" s="13"/>
    </row>
    <row r="27" spans="1:21" x14ac:dyDescent="0.2">
      <c r="A27" s="16" t="s">
        <v>70</v>
      </c>
      <c r="B27" s="16" t="s">
        <v>31</v>
      </c>
      <c r="C27" s="16" t="s">
        <v>71</v>
      </c>
      <c r="D27" s="16" t="s">
        <v>32</v>
      </c>
      <c r="E27" s="16" t="s">
        <v>33</v>
      </c>
      <c r="F27" s="18">
        <v>13.31</v>
      </c>
      <c r="G27" s="16" t="s">
        <v>34</v>
      </c>
      <c r="U27" s="13"/>
    </row>
    <row r="28" spans="1:21" x14ac:dyDescent="0.2">
      <c r="A28" s="16"/>
      <c r="B28" s="16"/>
      <c r="C28" s="16"/>
      <c r="D28" s="16"/>
      <c r="E28" s="16"/>
      <c r="F28" s="17">
        <f>SUM(F22:F27)</f>
        <v>190.42000000000002</v>
      </c>
      <c r="G28" s="16"/>
      <c r="U28" s="13"/>
    </row>
    <row r="29" spans="1:21" x14ac:dyDescent="0.2">
      <c r="A29" s="14" t="s">
        <v>25</v>
      </c>
      <c r="B29" s="14"/>
      <c r="F29" s="11"/>
      <c r="U29" s="13"/>
    </row>
    <row r="30" spans="1:21" x14ac:dyDescent="0.2">
      <c r="A30" s="10" t="s">
        <v>13</v>
      </c>
      <c r="B30" s="10" t="s">
        <v>14</v>
      </c>
      <c r="C30" s="10" t="s">
        <v>15</v>
      </c>
      <c r="D30" s="10" t="s">
        <v>16</v>
      </c>
      <c r="E30" s="10" t="s">
        <v>17</v>
      </c>
      <c r="F30" s="10" t="s">
        <v>18</v>
      </c>
      <c r="G30" s="10" t="s">
        <v>19</v>
      </c>
      <c r="U30" s="13"/>
    </row>
    <row r="31" spans="1:21" x14ac:dyDescent="0.2">
      <c r="A31" s="16"/>
      <c r="B31" s="16"/>
      <c r="C31" s="16"/>
      <c r="D31" s="16"/>
      <c r="E31" s="16"/>
      <c r="F31" s="18"/>
      <c r="G31" s="16"/>
      <c r="U31" s="13"/>
    </row>
    <row r="32" spans="1:21" x14ac:dyDescent="0.2">
      <c r="A32" s="16"/>
      <c r="B32" s="16"/>
      <c r="C32" s="16"/>
      <c r="D32" s="16"/>
      <c r="E32" s="16"/>
      <c r="F32" s="17">
        <f>SUM(F31:F31)</f>
        <v>0</v>
      </c>
      <c r="G32" s="16"/>
      <c r="U32" s="13"/>
    </row>
    <row r="33" spans="1:21" x14ac:dyDescent="0.2">
      <c r="A33" s="14" t="s">
        <v>26</v>
      </c>
      <c r="B33" s="14"/>
      <c r="F33" s="11"/>
      <c r="U33" s="13"/>
    </row>
    <row r="34" spans="1:21" x14ac:dyDescent="0.2">
      <c r="A34" s="10" t="s">
        <v>13</v>
      </c>
      <c r="B34" s="10" t="s">
        <v>14</v>
      </c>
      <c r="C34" s="10" t="s">
        <v>15</v>
      </c>
      <c r="D34" s="10" t="s">
        <v>16</v>
      </c>
      <c r="E34" s="10" t="s">
        <v>17</v>
      </c>
      <c r="F34" s="10" t="s">
        <v>18</v>
      </c>
      <c r="G34" s="10" t="s">
        <v>19</v>
      </c>
      <c r="U34" s="13"/>
    </row>
    <row r="35" spans="1:21" x14ac:dyDescent="0.2">
      <c r="A35" s="16" t="s">
        <v>70</v>
      </c>
      <c r="B35" s="16" t="s">
        <v>31</v>
      </c>
      <c r="C35" s="16" t="s">
        <v>71</v>
      </c>
      <c r="D35" s="16" t="s">
        <v>32</v>
      </c>
      <c r="E35" s="16" t="s">
        <v>33</v>
      </c>
      <c r="F35" s="18">
        <v>100</v>
      </c>
      <c r="G35" s="16" t="s">
        <v>34</v>
      </c>
      <c r="U35" s="13"/>
    </row>
    <row r="36" spans="1:21" x14ac:dyDescent="0.2">
      <c r="A36" s="16"/>
      <c r="B36" s="16"/>
      <c r="C36" s="16"/>
      <c r="D36" s="16"/>
      <c r="E36" s="16"/>
      <c r="F36" s="17">
        <f>SUM(F35:F35)</f>
        <v>100</v>
      </c>
      <c r="G36" s="16"/>
      <c r="U36" s="13"/>
    </row>
    <row r="37" spans="1:21" x14ac:dyDescent="0.2">
      <c r="A37" s="14" t="s">
        <v>27</v>
      </c>
      <c r="B37" s="14"/>
      <c r="F37" s="11"/>
      <c r="U37" s="13"/>
    </row>
    <row r="38" spans="1:21" x14ac:dyDescent="0.2">
      <c r="A38" s="10" t="s">
        <v>13</v>
      </c>
      <c r="B38" s="10" t="s">
        <v>14</v>
      </c>
      <c r="C38" s="10" t="s">
        <v>15</v>
      </c>
      <c r="D38" s="10" t="s">
        <v>16</v>
      </c>
      <c r="E38" s="10" t="s">
        <v>17</v>
      </c>
      <c r="F38" s="10" t="s">
        <v>18</v>
      </c>
      <c r="G38" s="10" t="s">
        <v>19</v>
      </c>
      <c r="U38" s="13"/>
    </row>
    <row r="39" spans="1:21" x14ac:dyDescent="0.2">
      <c r="A39" s="16" t="s">
        <v>67</v>
      </c>
      <c r="B39" s="16" t="s">
        <v>72</v>
      </c>
      <c r="C39" s="16" t="s">
        <v>73</v>
      </c>
      <c r="D39" s="16" t="s">
        <v>74</v>
      </c>
      <c r="E39" s="16" t="s">
        <v>75</v>
      </c>
      <c r="F39" s="17">
        <v>644.92999999999995</v>
      </c>
      <c r="G39" s="16" t="s">
        <v>76</v>
      </c>
      <c r="H39" s="17"/>
    </row>
    <row r="40" spans="1:21" x14ac:dyDescent="0.2">
      <c r="A40" s="16" t="s">
        <v>67</v>
      </c>
      <c r="B40" s="16" t="s">
        <v>77</v>
      </c>
      <c r="C40" s="16" t="s">
        <v>78</v>
      </c>
      <c r="D40" s="16" t="s">
        <v>42</v>
      </c>
      <c r="E40" s="16" t="s">
        <v>43</v>
      </c>
      <c r="F40" s="17">
        <v>193.2</v>
      </c>
      <c r="G40" s="16" t="s">
        <v>44</v>
      </c>
      <c r="H40" s="17"/>
    </row>
    <row r="41" spans="1:21" x14ac:dyDescent="0.2">
      <c r="A41" s="16" t="s">
        <v>67</v>
      </c>
      <c r="B41" s="16" t="s">
        <v>79</v>
      </c>
      <c r="C41" s="16" t="s">
        <v>80</v>
      </c>
      <c r="D41" s="16" t="s">
        <v>39</v>
      </c>
      <c r="E41" s="16" t="s">
        <v>40</v>
      </c>
      <c r="F41" s="17">
        <v>63</v>
      </c>
      <c r="G41" s="16" t="s">
        <v>41</v>
      </c>
      <c r="H41" s="17"/>
    </row>
    <row r="42" spans="1:21" x14ac:dyDescent="0.2">
      <c r="A42" s="16" t="s">
        <v>70</v>
      </c>
      <c r="B42" s="16" t="s">
        <v>31</v>
      </c>
      <c r="C42" s="16" t="s">
        <v>71</v>
      </c>
      <c r="D42" s="16" t="s">
        <v>32</v>
      </c>
      <c r="E42" s="16" t="s">
        <v>33</v>
      </c>
      <c r="F42" s="17">
        <v>822.44</v>
      </c>
      <c r="G42" s="16" t="s">
        <v>34</v>
      </c>
      <c r="H42" s="17"/>
    </row>
    <row r="43" spans="1:21" x14ac:dyDescent="0.2">
      <c r="A43" s="16" t="s">
        <v>70</v>
      </c>
      <c r="B43" s="16" t="s">
        <v>31</v>
      </c>
      <c r="C43" s="16" t="s">
        <v>71</v>
      </c>
      <c r="D43" s="16" t="s">
        <v>32</v>
      </c>
      <c r="E43" s="16" t="s">
        <v>33</v>
      </c>
      <c r="F43" s="17">
        <v>21</v>
      </c>
      <c r="G43" s="16" t="s">
        <v>34</v>
      </c>
      <c r="H43" s="17"/>
    </row>
    <row r="44" spans="1:21" x14ac:dyDescent="0.2">
      <c r="A44" s="16" t="s">
        <v>70</v>
      </c>
      <c r="B44" s="16" t="s">
        <v>31</v>
      </c>
      <c r="C44" s="16" t="s">
        <v>71</v>
      </c>
      <c r="D44" s="16" t="s">
        <v>32</v>
      </c>
      <c r="E44" s="16" t="s">
        <v>33</v>
      </c>
      <c r="F44" s="17">
        <v>13.84</v>
      </c>
      <c r="G44" s="16" t="s">
        <v>34</v>
      </c>
      <c r="H44" s="17"/>
    </row>
    <row r="45" spans="1:21" x14ac:dyDescent="0.2">
      <c r="A45" s="16" t="s">
        <v>70</v>
      </c>
      <c r="B45" s="16" t="s">
        <v>31</v>
      </c>
      <c r="C45" s="16" t="s">
        <v>71</v>
      </c>
      <c r="D45" s="16" t="s">
        <v>32</v>
      </c>
      <c r="E45" s="16" t="s">
        <v>33</v>
      </c>
      <c r="F45" s="17">
        <v>19.32</v>
      </c>
      <c r="G45" s="16" t="s">
        <v>34</v>
      </c>
      <c r="H45" s="17"/>
    </row>
    <row r="46" spans="1:21" x14ac:dyDescent="0.2">
      <c r="A46" s="16" t="s">
        <v>70</v>
      </c>
      <c r="B46" s="16" t="s">
        <v>31</v>
      </c>
      <c r="C46" s="16" t="s">
        <v>71</v>
      </c>
      <c r="D46" s="16" t="s">
        <v>32</v>
      </c>
      <c r="E46" s="16" t="s">
        <v>33</v>
      </c>
      <c r="F46" s="17">
        <v>48.57</v>
      </c>
      <c r="G46" s="16" t="s">
        <v>34</v>
      </c>
      <c r="H46" s="17"/>
    </row>
    <row r="47" spans="1:21" x14ac:dyDescent="0.2">
      <c r="A47" s="16" t="s">
        <v>70</v>
      </c>
      <c r="B47" s="16" t="s">
        <v>31</v>
      </c>
      <c r="C47" s="16" t="s">
        <v>71</v>
      </c>
      <c r="D47" s="16" t="s">
        <v>32</v>
      </c>
      <c r="E47" s="16" t="s">
        <v>33</v>
      </c>
      <c r="F47" s="17">
        <v>69.22</v>
      </c>
      <c r="G47" s="16" t="s">
        <v>34</v>
      </c>
      <c r="H47" s="17"/>
    </row>
    <row r="48" spans="1:21" x14ac:dyDescent="0.2">
      <c r="A48" s="16" t="s">
        <v>70</v>
      </c>
      <c r="B48" s="16" t="s">
        <v>31</v>
      </c>
      <c r="C48" s="16" t="s">
        <v>71</v>
      </c>
      <c r="D48" s="16" t="s">
        <v>32</v>
      </c>
      <c r="E48" s="16" t="s">
        <v>33</v>
      </c>
      <c r="F48" s="17">
        <v>42.36</v>
      </c>
      <c r="G48" s="16" t="s">
        <v>34</v>
      </c>
      <c r="H48" s="17"/>
    </row>
    <row r="49" spans="1:8" x14ac:dyDescent="0.2">
      <c r="A49" s="16" t="s">
        <v>70</v>
      </c>
      <c r="B49" s="16" t="s">
        <v>31</v>
      </c>
      <c r="C49" s="16" t="s">
        <v>71</v>
      </c>
      <c r="D49" s="16" t="s">
        <v>32</v>
      </c>
      <c r="E49" s="16" t="s">
        <v>33</v>
      </c>
      <c r="F49" s="17">
        <v>608.36</v>
      </c>
      <c r="G49" s="16" t="s">
        <v>34</v>
      </c>
      <c r="H49" s="17"/>
    </row>
    <row r="50" spans="1:8" x14ac:dyDescent="0.2">
      <c r="A50" s="16" t="s">
        <v>70</v>
      </c>
      <c r="B50" s="16" t="s">
        <v>31</v>
      </c>
      <c r="C50" s="16" t="s">
        <v>71</v>
      </c>
      <c r="D50" s="16" t="s">
        <v>32</v>
      </c>
      <c r="E50" s="16" t="s">
        <v>33</v>
      </c>
      <c r="F50" s="18">
        <v>8.73</v>
      </c>
      <c r="G50" s="16" t="s">
        <v>34</v>
      </c>
      <c r="H50" s="17"/>
    </row>
    <row r="51" spans="1:8" x14ac:dyDescent="0.2">
      <c r="A51" s="16"/>
      <c r="B51" s="16"/>
      <c r="C51" s="16"/>
      <c r="D51" s="16"/>
      <c r="E51" s="16"/>
      <c r="F51" s="17">
        <f>SUM(F39:F50)</f>
        <v>2554.9699999999998</v>
      </c>
      <c r="G51" s="16"/>
      <c r="H51" s="17"/>
    </row>
    <row r="52" spans="1:8" x14ac:dyDescent="0.2">
      <c r="A52" s="14" t="s">
        <v>28</v>
      </c>
      <c r="B52" s="14"/>
    </row>
    <row r="53" spans="1:8" x14ac:dyDescent="0.2">
      <c r="A53" s="10" t="s">
        <v>13</v>
      </c>
      <c r="B53" s="10" t="s">
        <v>14</v>
      </c>
      <c r="C53" s="10" t="s">
        <v>15</v>
      </c>
      <c r="D53" s="10" t="s">
        <v>16</v>
      </c>
      <c r="E53" s="10" t="s">
        <v>17</v>
      </c>
      <c r="F53" s="10" t="s">
        <v>18</v>
      </c>
      <c r="G53" s="10" t="s">
        <v>19</v>
      </c>
    </row>
    <row r="54" spans="1:8" x14ac:dyDescent="0.2">
      <c r="A54" s="16" t="s">
        <v>58</v>
      </c>
      <c r="B54" s="16" t="s">
        <v>81</v>
      </c>
      <c r="C54" s="16" t="s">
        <v>82</v>
      </c>
      <c r="D54" s="16" t="s">
        <v>47</v>
      </c>
      <c r="E54" s="16" t="s">
        <v>48</v>
      </c>
      <c r="F54" s="17">
        <v>4769.3</v>
      </c>
      <c r="G54" s="16" t="s">
        <v>83</v>
      </c>
    </row>
    <row r="55" spans="1:8" x14ac:dyDescent="0.2">
      <c r="A55" s="16" t="s">
        <v>84</v>
      </c>
      <c r="B55" s="16" t="s">
        <v>45</v>
      </c>
      <c r="C55" s="16" t="s">
        <v>46</v>
      </c>
      <c r="D55" s="16" t="s">
        <v>47</v>
      </c>
      <c r="E55" s="16" t="s">
        <v>48</v>
      </c>
      <c r="F55" s="17">
        <v>-4769.3</v>
      </c>
      <c r="G55" s="16" t="s">
        <v>49</v>
      </c>
    </row>
    <row r="56" spans="1:8" x14ac:dyDescent="0.2">
      <c r="A56" s="16" t="s">
        <v>67</v>
      </c>
      <c r="B56" s="16" t="s">
        <v>85</v>
      </c>
      <c r="C56" s="16" t="s">
        <v>86</v>
      </c>
      <c r="D56" s="16" t="s">
        <v>87</v>
      </c>
      <c r="E56" s="16" t="s">
        <v>88</v>
      </c>
      <c r="F56" s="17">
        <v>1800</v>
      </c>
      <c r="G56" s="16" t="s">
        <v>89</v>
      </c>
    </row>
    <row r="57" spans="1:8" x14ac:dyDescent="0.2">
      <c r="A57" s="16" t="s">
        <v>90</v>
      </c>
      <c r="B57" s="16" t="s">
        <v>91</v>
      </c>
      <c r="C57" s="16" t="s">
        <v>92</v>
      </c>
      <c r="D57" s="16" t="s">
        <v>93</v>
      </c>
      <c r="E57" s="16" t="s">
        <v>94</v>
      </c>
      <c r="F57" s="17">
        <v>38.49</v>
      </c>
      <c r="G57" s="16" t="s">
        <v>95</v>
      </c>
    </row>
    <row r="58" spans="1:8" x14ac:dyDescent="0.2">
      <c r="A58" s="16" t="s">
        <v>70</v>
      </c>
      <c r="B58" s="16" t="s">
        <v>31</v>
      </c>
      <c r="C58" s="16" t="s">
        <v>71</v>
      </c>
      <c r="D58" s="16" t="s">
        <v>32</v>
      </c>
      <c r="E58" s="16" t="s">
        <v>33</v>
      </c>
      <c r="F58" s="17">
        <v>47.75</v>
      </c>
      <c r="G58" s="16" t="s">
        <v>34</v>
      </c>
    </row>
    <row r="59" spans="1:8" x14ac:dyDescent="0.2">
      <c r="A59" s="16" t="s">
        <v>70</v>
      </c>
      <c r="B59" s="16" t="s">
        <v>31</v>
      </c>
      <c r="C59" s="16" t="s">
        <v>71</v>
      </c>
      <c r="D59" s="16" t="s">
        <v>32</v>
      </c>
      <c r="E59" s="16" t="s">
        <v>33</v>
      </c>
      <c r="F59" s="17">
        <v>26.94</v>
      </c>
      <c r="G59" s="16" t="s">
        <v>34</v>
      </c>
    </row>
    <row r="60" spans="1:8" x14ac:dyDescent="0.2">
      <c r="A60" s="16" t="s">
        <v>70</v>
      </c>
      <c r="B60" s="16" t="s">
        <v>31</v>
      </c>
      <c r="C60" s="16" t="s">
        <v>71</v>
      </c>
      <c r="D60" s="16" t="s">
        <v>32</v>
      </c>
      <c r="E60" s="16" t="s">
        <v>33</v>
      </c>
      <c r="F60" s="17">
        <v>76.81</v>
      </c>
      <c r="G60" s="16" t="s">
        <v>34</v>
      </c>
    </row>
    <row r="61" spans="1:8" x14ac:dyDescent="0.2">
      <c r="A61" s="16" t="s">
        <v>70</v>
      </c>
      <c r="B61" s="16" t="s">
        <v>31</v>
      </c>
      <c r="C61" s="16" t="s">
        <v>71</v>
      </c>
      <c r="D61" s="16" t="s">
        <v>32</v>
      </c>
      <c r="E61" s="16" t="s">
        <v>33</v>
      </c>
      <c r="F61" s="17">
        <v>29.94</v>
      </c>
      <c r="G61" s="16" t="s">
        <v>34</v>
      </c>
    </row>
    <row r="62" spans="1:8" x14ac:dyDescent="0.2">
      <c r="A62" s="16" t="s">
        <v>70</v>
      </c>
      <c r="B62" s="16" t="s">
        <v>31</v>
      </c>
      <c r="C62" s="16" t="s">
        <v>71</v>
      </c>
      <c r="D62" s="16" t="s">
        <v>32</v>
      </c>
      <c r="E62" s="16" t="s">
        <v>33</v>
      </c>
      <c r="F62" s="17">
        <v>5.13</v>
      </c>
      <c r="G62" s="16" t="s">
        <v>34</v>
      </c>
    </row>
    <row r="63" spans="1:8" x14ac:dyDescent="0.2">
      <c r="A63" s="16" t="s">
        <v>70</v>
      </c>
      <c r="B63" s="16" t="s">
        <v>31</v>
      </c>
      <c r="C63" s="16" t="s">
        <v>71</v>
      </c>
      <c r="D63" s="16" t="s">
        <v>32</v>
      </c>
      <c r="E63" s="16" t="s">
        <v>33</v>
      </c>
      <c r="F63" s="17">
        <v>47.81</v>
      </c>
      <c r="G63" s="16" t="s">
        <v>34</v>
      </c>
    </row>
    <row r="64" spans="1:8" x14ac:dyDescent="0.2">
      <c r="A64" s="16" t="s">
        <v>70</v>
      </c>
      <c r="B64" s="16" t="s">
        <v>31</v>
      </c>
      <c r="C64" s="16" t="s">
        <v>71</v>
      </c>
      <c r="D64" s="16" t="s">
        <v>32</v>
      </c>
      <c r="E64" s="16" t="s">
        <v>33</v>
      </c>
      <c r="F64" s="17">
        <v>124</v>
      </c>
      <c r="G64" s="16" t="s">
        <v>34</v>
      </c>
    </row>
    <row r="65" spans="1:7" x14ac:dyDescent="0.2">
      <c r="A65" s="16" t="s">
        <v>70</v>
      </c>
      <c r="B65" s="16" t="s">
        <v>31</v>
      </c>
      <c r="C65" s="16" t="s">
        <v>71</v>
      </c>
      <c r="D65" s="16" t="s">
        <v>32</v>
      </c>
      <c r="E65" s="16" t="s">
        <v>33</v>
      </c>
      <c r="F65" s="17">
        <v>26</v>
      </c>
      <c r="G65" s="16" t="s">
        <v>34</v>
      </c>
    </row>
    <row r="66" spans="1:7" x14ac:dyDescent="0.2">
      <c r="A66" s="16" t="s">
        <v>70</v>
      </c>
      <c r="B66" s="16" t="s">
        <v>31</v>
      </c>
      <c r="C66" s="16" t="s">
        <v>71</v>
      </c>
      <c r="D66" s="16" t="s">
        <v>32</v>
      </c>
      <c r="E66" s="16" t="s">
        <v>33</v>
      </c>
      <c r="F66" s="17">
        <v>61.8</v>
      </c>
      <c r="G66" s="16" t="s">
        <v>34</v>
      </c>
    </row>
    <row r="67" spans="1:7" x14ac:dyDescent="0.2">
      <c r="A67" s="16" t="s">
        <v>70</v>
      </c>
      <c r="B67" s="16" t="s">
        <v>31</v>
      </c>
      <c r="C67" s="16" t="s">
        <v>71</v>
      </c>
      <c r="D67" s="16" t="s">
        <v>32</v>
      </c>
      <c r="E67" s="16" t="s">
        <v>33</v>
      </c>
      <c r="F67" s="17">
        <v>55.2</v>
      </c>
      <c r="G67" s="16" t="s">
        <v>34</v>
      </c>
    </row>
    <row r="68" spans="1:7" x14ac:dyDescent="0.2">
      <c r="A68" s="16" t="s">
        <v>70</v>
      </c>
      <c r="B68" s="16" t="s">
        <v>31</v>
      </c>
      <c r="C68" s="16" t="s">
        <v>71</v>
      </c>
      <c r="D68" s="16" t="s">
        <v>32</v>
      </c>
      <c r="E68" s="16" t="s">
        <v>33</v>
      </c>
      <c r="F68" s="17">
        <v>13.61</v>
      </c>
      <c r="G68" s="16" t="s">
        <v>34</v>
      </c>
    </row>
    <row r="69" spans="1:7" x14ac:dyDescent="0.2">
      <c r="A69" s="16" t="s">
        <v>70</v>
      </c>
      <c r="B69" s="16" t="s">
        <v>31</v>
      </c>
      <c r="C69" s="16" t="s">
        <v>71</v>
      </c>
      <c r="D69" s="16" t="s">
        <v>32</v>
      </c>
      <c r="E69" s="16" t="s">
        <v>33</v>
      </c>
      <c r="F69" s="17">
        <v>374.5</v>
      </c>
      <c r="G69" s="16" t="s">
        <v>34</v>
      </c>
    </row>
    <row r="70" spans="1:7" x14ac:dyDescent="0.2">
      <c r="A70" s="16" t="s">
        <v>70</v>
      </c>
      <c r="B70" s="16" t="s">
        <v>31</v>
      </c>
      <c r="C70" s="16" t="s">
        <v>71</v>
      </c>
      <c r="D70" s="16" t="s">
        <v>32</v>
      </c>
      <c r="E70" s="16" t="s">
        <v>33</v>
      </c>
      <c r="F70" s="17">
        <v>152.80000000000001</v>
      </c>
      <c r="G70" s="16" t="s">
        <v>34</v>
      </c>
    </row>
    <row r="71" spans="1:7" x14ac:dyDescent="0.2">
      <c r="A71" s="16" t="s">
        <v>70</v>
      </c>
      <c r="B71" s="16" t="s">
        <v>31</v>
      </c>
      <c r="C71" s="16" t="s">
        <v>71</v>
      </c>
      <c r="D71" s="16" t="s">
        <v>32</v>
      </c>
      <c r="E71" s="16" t="s">
        <v>33</v>
      </c>
      <c r="F71" s="18">
        <v>64.55</v>
      </c>
      <c r="G71" s="16" t="s">
        <v>34</v>
      </c>
    </row>
    <row r="72" spans="1:7" x14ac:dyDescent="0.2">
      <c r="F72" s="17">
        <f>SUM(F54:F71)</f>
        <v>2945.3300000000008</v>
      </c>
    </row>
  </sheetData>
  <phoneticPr fontId="4" type="noConversion"/>
  <pageMargins left="0.25" right="0.2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CB40-2B53-43DC-ABA8-63D5C6751EE1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481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348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4F534-D1FB-4A76-8D40-FFFFE6ABCF80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584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600075</xdr:colOff>
                <xdr:row>10</xdr:row>
                <xdr:rowOff>142875</xdr:rowOff>
              </to>
            </anchor>
          </objectPr>
        </oleObject>
      </mc:Choice>
      <mc:Fallback>
        <oleObject progId="Acrobat Document" dvAspect="DVASPECT_ICON" shapeId="358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387E-9731-48E8-A87E-EDFDE1628025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686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600075</xdr:colOff>
                <xdr:row>10</xdr:row>
                <xdr:rowOff>142875</xdr:rowOff>
              </to>
            </anchor>
          </objectPr>
        </oleObject>
      </mc:Choice>
      <mc:Fallback>
        <oleObject progId="Acrobat Document" dvAspect="DVASPECT_ICON" shapeId="368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3595F-7B1B-42D2-A81C-2C07DCA01A9F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788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378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1CE7-D4BE-48A9-9774-A9BED487719D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891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19050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389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B490-E9D5-42E2-891B-9431535E3344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993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399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BF7B-EE8C-4BCA-8633-9E476B5E7611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096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590550</xdr:colOff>
                <xdr:row>10</xdr:row>
                <xdr:rowOff>133350</xdr:rowOff>
              </to>
            </anchor>
          </objectPr>
        </oleObject>
      </mc:Choice>
      <mc:Fallback>
        <oleObject progId="Acrobat Document" dvAspect="DVASPECT_ICON" shapeId="409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June</vt:lpstr>
      <vt:lpstr>Expense Report</vt:lpstr>
      <vt:lpstr>CR#147359</vt:lpstr>
      <vt:lpstr>CK#424977</vt:lpstr>
      <vt:lpstr>CK#425298</vt:lpstr>
      <vt:lpstr>CK#425201</vt:lpstr>
      <vt:lpstr>6.25.25 Truist</vt:lpstr>
      <vt:lpstr>CK#425170</vt:lpstr>
      <vt:lpstr>CK#425194</vt:lpstr>
      <vt:lpstr>CK#425197</vt:lpstr>
      <vt:lpstr>CK#425092</vt:lpstr>
      <vt:lpstr>CK#425104</vt:lpstr>
      <vt:lpstr>CK#425423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Freeman, Kayson</cp:lastModifiedBy>
  <cp:lastPrinted>2025-07-03T17:10:43Z</cp:lastPrinted>
  <dcterms:created xsi:type="dcterms:W3CDTF">2021-07-14T19:42:25Z</dcterms:created>
  <dcterms:modified xsi:type="dcterms:W3CDTF">2025-07-22T19:02:35Z</dcterms:modified>
</cp:coreProperties>
</file>