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embeddings/oleObject1.bin" ContentType="application/vnd.openxmlformats-officedocument.oleObject"/>
  <Override PartName="/xl/drawings/drawing2.xml" ContentType="application/vnd.openxmlformats-officedocument.drawing+xml"/>
  <Override PartName="/xl/embeddings/oleObject2.bin" ContentType="application/vnd.openxmlformats-officedocument.oleObject"/>
  <Override PartName="/xl/drawings/drawing3.xml" ContentType="application/vnd.openxmlformats-officedocument.drawing+xml"/>
  <Override PartName="/xl/embeddings/oleObject3.bin" ContentType="application/vnd.openxmlformats-officedocument.oleObject"/>
  <Override PartName="/xl/drawings/drawing4.xml" ContentType="application/vnd.openxmlformats-officedocument.drawing+xml"/>
  <Override PartName="/xl/embeddings/oleObject4.bin" ContentType="application/vnd.openxmlformats-officedocument.oleObject"/>
  <Override PartName="/xl/drawings/drawing5.xml" ContentType="application/vnd.openxmlformats-officedocument.drawing+xml"/>
  <Override PartName="/xl/embeddings/oleObject5.bin" ContentType="application/vnd.openxmlformats-officedocument.oleObject"/>
  <Override PartName="/xl/drawings/drawing6.xml" ContentType="application/vnd.openxmlformats-officedocument.drawing+xml"/>
  <Override PartName="/xl/embeddings/oleObject6.bin" ContentType="application/vnd.openxmlformats-officedocument.oleObject"/>
  <Override PartName="/xl/drawings/drawing7.xml" ContentType="application/vnd.openxmlformats-officedocument.drawing+xml"/>
  <Override PartName="/xl/embeddings/oleObject7.bin" ContentType="application/vnd.openxmlformats-officedocument.oleObject"/>
  <Override PartName="/xl/drawings/drawing8.xml" ContentType="application/vnd.openxmlformats-officedocument.drawing+xml"/>
  <Override PartName="/xl/embeddings/oleObject8.bin" ContentType="application/vnd.openxmlformats-officedocument.oleObject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4332"/>
  <workbookPr defaultThemeVersion="166925"/>
  <mc:AlternateContent xmlns:mc="http://schemas.openxmlformats.org/markup-compatibility/2006">
    <mc:Choice Requires="x15">
      <x15ac:absPath xmlns:x15ac="http://schemas.microsoft.com/office/spreadsheetml/2010/11/ac" url="S:\Teresa\Development Authority FY25\"/>
    </mc:Choice>
  </mc:AlternateContent>
  <xr:revisionPtr revIDLastSave="0" documentId="13_ncr:1_{BA593625-1F1E-4331-832A-3F476484C8BE}" xr6:coauthVersionLast="47" xr6:coauthVersionMax="47" xr10:uidLastSave="{00000000-0000-0000-0000-000000000000}"/>
  <bookViews>
    <workbookView xWindow="28680" yWindow="-255" windowWidth="29040" windowHeight="15840" xr2:uid="{228CD0D5-F1F6-4C55-AB82-FAB776E09C08}"/>
  </bookViews>
  <sheets>
    <sheet name="May" sheetId="1" r:id="rId1"/>
    <sheet name="Expense Report" sheetId="84" r:id="rId2"/>
    <sheet name="CK#424507" sheetId="120" r:id="rId3"/>
    <sheet name="CK#424396" sheetId="121" r:id="rId4"/>
    <sheet name="Truist 5.25.25" sheetId="122" r:id="rId5"/>
    <sheet name="CK#424162" sheetId="123" r:id="rId6"/>
    <sheet name="CK#424618" sheetId="124" r:id="rId7"/>
    <sheet name="CK#424621" sheetId="125" r:id="rId8"/>
    <sheet name="CK#424370" sheetId="126" r:id="rId9"/>
    <sheet name="CK#424745" sheetId="127" r:id="rId10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</xcalcf:calcFeatures>
    </ext>
  </extLst>
</workbook>
</file>

<file path=xl/calcChain.xml><?xml version="1.0" encoding="utf-8"?>
<calcChain xmlns="http://schemas.openxmlformats.org/spreadsheetml/2006/main">
  <c r="F39" i="84" l="1"/>
  <c r="F30" i="84"/>
  <c r="F47" i="84"/>
  <c r="F58" i="84"/>
  <c r="F14" i="84"/>
  <c r="F34" i="84" l="1"/>
  <c r="F18" i="84"/>
</calcChain>
</file>

<file path=xl/sharedStrings.xml><?xml version="1.0" encoding="utf-8"?>
<sst xmlns="http://schemas.openxmlformats.org/spreadsheetml/2006/main" count="266" uniqueCount="74">
  <si>
    <t>Development Authority</t>
  </si>
  <si>
    <t>Non-Recurring Expense</t>
  </si>
  <si>
    <t>Account Number</t>
  </si>
  <si>
    <t>Account Name</t>
  </si>
  <si>
    <t>907870 - DEVELOPMENT AUTH-</t>
  </si>
  <si>
    <t>CONTRACTED SERVICES</t>
  </si>
  <si>
    <t>DUES &amp; MEMBERSHIPS</t>
  </si>
  <si>
    <t>MARKETING</t>
  </si>
  <si>
    <t>OFFICE SUPPLIES</t>
  </si>
  <si>
    <t>SEMINARS &amp; CONVENTIONS</t>
  </si>
  <si>
    <t>SUBSCRIPT BOOK/JOURNALS</t>
  </si>
  <si>
    <t>TRAVEL EXPENSES</t>
  </si>
  <si>
    <t>907872 - DEV AUTH-BOND FEES</t>
  </si>
  <si>
    <t>Date</t>
  </si>
  <si>
    <t>Receipt/Inv#</t>
  </si>
  <si>
    <t>Check #</t>
  </si>
  <si>
    <t>Vendor #</t>
  </si>
  <si>
    <t>Vendor Name</t>
  </si>
  <si>
    <t>Amount</t>
  </si>
  <si>
    <t>Description</t>
  </si>
  <si>
    <t xml:space="preserve">Development Authority </t>
  </si>
  <si>
    <t>90-7-870</t>
  </si>
  <si>
    <t>6387 - CONTRACTED SERVICES</t>
  </si>
  <si>
    <t>6550 - DUES &amp; MEMBERSHIPS</t>
  </si>
  <si>
    <t>7200 - OFFICE SUPPLIES</t>
  </si>
  <si>
    <t>7640 - SEMINARS &amp; CONVENTIONS</t>
  </si>
  <si>
    <t>7690 - SUBSCRIPT BOOK/JOURNALS</t>
  </si>
  <si>
    <t>7780 - TRAVEL EXPENSES</t>
  </si>
  <si>
    <t>7155 - MARKETING</t>
  </si>
  <si>
    <t>V006468</t>
  </si>
  <si>
    <t>WOW! BUSINESS</t>
  </si>
  <si>
    <t>48590802790000</t>
  </si>
  <si>
    <t>16505</t>
  </si>
  <si>
    <t>TRUIST BANK</t>
  </si>
  <si>
    <t>4859080279000018</t>
  </si>
  <si>
    <t>32512</t>
  </si>
  <si>
    <t>KONICA MINOLTA BUSINESS SOLUTIONS</t>
  </si>
  <si>
    <t>KONICA MINOLTA 1187473</t>
  </si>
  <si>
    <t>19936318</t>
  </si>
  <si>
    <t>V007441</t>
  </si>
  <si>
    <t>JEFFERS, WALKER</t>
  </si>
  <si>
    <t>JEFFERS, WALKER EXPENSE (MILEA</t>
  </si>
  <si>
    <t>May 31, 2025</t>
  </si>
  <si>
    <t>May  Expense</t>
  </si>
  <si>
    <t>May 2025</t>
  </si>
  <si>
    <t>5/9/2025</t>
  </si>
  <si>
    <t>00424507</t>
  </si>
  <si>
    <t>WOW! BUSINESS MAY 2025</t>
  </si>
  <si>
    <t>5/13/2025</t>
  </si>
  <si>
    <t>501931616</t>
  </si>
  <si>
    <t>00424396</t>
  </si>
  <si>
    <t>5/21/2025</t>
  </si>
  <si>
    <t>05252025</t>
  </si>
  <si>
    <t>5/6/2025</t>
  </si>
  <si>
    <t>3/21/25-3/26/25</t>
  </si>
  <si>
    <t>00424162</t>
  </si>
  <si>
    <t>V006895</t>
  </si>
  <si>
    <t>JACOBS, SARAH</t>
  </si>
  <si>
    <t>JACOBS, SARAH EXPENSE (MILEAGE</t>
  </si>
  <si>
    <t>5/20/2025</t>
  </si>
  <si>
    <t>3/26/25-4/30/25</t>
  </si>
  <si>
    <t>00424618</t>
  </si>
  <si>
    <t>4/11/25-4/29/25</t>
  </si>
  <si>
    <t>00424621</t>
  </si>
  <si>
    <t>CI-00100257</t>
  </si>
  <si>
    <t>00424370</t>
  </si>
  <si>
    <t>31957</t>
  </si>
  <si>
    <t>GEORGIA TECH RESEARCH CORPORATION</t>
  </si>
  <si>
    <t>GEORGIA TECH RE DEVELOPMENT AU</t>
  </si>
  <si>
    <t>05/13-05/14/25</t>
  </si>
  <si>
    <t>00424745</t>
  </si>
  <si>
    <t>V008071</t>
  </si>
  <si>
    <t>WILLOW POINT GOLF &amp; COUNTRY CLUB</t>
  </si>
  <si>
    <t>WILLOW POINT GO COWETA COUNTY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</si>
</sst>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44" formatCode="_(&quot;$&quot;* #,##0.00_);_(&quot;$&quot;* \(#,##0.00\);_(&quot;$&quot;* &quot;-&quot;??_);_(@_)"/>
  </numFmts>
  <fonts count="9" x14ac:knownFonts="1">
    <font>
      <sz val="11"/>
      <color theme="1"/>
      <name val="Calibri"/>
      <family val="2"/>
      <scheme val="minor"/>
    </font>
    <font>
      <sz val="10"/>
      <name val="Arial"/>
      <family val="2"/>
    </font>
    <font>
      <sz val="11"/>
      <color theme="1"/>
      <name val="Calibri"/>
      <family val="2"/>
      <scheme val="minor"/>
    </font>
    <font>
      <sz val="10"/>
      <name val="Arial"/>
      <family val="2"/>
    </font>
    <font>
      <sz val="8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0"/>
      <color theme="1"/>
      <name val="Calibri"/>
      <family val="2"/>
      <scheme val="minor"/>
    </font>
    <font>
      <sz val="10"/>
      <name val="Calibri"/>
      <family val="2"/>
      <scheme val="minor"/>
    </font>
    <font>
      <sz val="10"/>
      <name val="Arial"/>
      <family val="2"/>
    </font>
  </fonts>
  <fills count="2">
    <fill>
      <patternFill patternType="none"/>
    </fill>
    <fill>
      <patternFill patternType="gray125"/>
    </fill>
  </fills>
  <borders count="2">
    <border>
      <left/>
      <right/>
      <top/>
      <bottom/>
      <diagonal/>
    </border>
    <border>
      <left/>
      <right/>
      <top/>
      <bottom style="thin">
        <color indexed="64"/>
      </bottom>
      <diagonal/>
    </border>
  </borders>
  <cellStyleXfs count="5">
    <xf numFmtId="0" fontId="0" fillId="0" borderId="0"/>
    <xf numFmtId="0" fontId="1" fillId="0" borderId="0"/>
    <xf numFmtId="44" fontId="2" fillId="0" borderId="0" applyFont="0" applyFill="0" applyBorder="0" applyAlignment="0" applyProtection="0"/>
    <xf numFmtId="0" fontId="3" fillId="0" borderId="0"/>
    <xf numFmtId="0" fontId="8" fillId="0" borderId="0"/>
  </cellStyleXfs>
  <cellXfs count="20">
    <xf numFmtId="0" fontId="0" fillId="0" borderId="0" xfId="0"/>
    <xf numFmtId="0" fontId="0" fillId="0" borderId="0" xfId="0" applyAlignment="1">
      <alignment horizontal="left"/>
    </xf>
    <xf numFmtId="17" fontId="0" fillId="0" borderId="0" xfId="0" quotePrefix="1" applyNumberFormat="1" applyAlignment="1">
      <alignment horizontal="left"/>
    </xf>
    <xf numFmtId="0" fontId="0" fillId="0" borderId="0" xfId="0" applyAlignment="1">
      <alignment horizontal="center" wrapText="1"/>
    </xf>
    <xf numFmtId="14" fontId="0" fillId="0" borderId="0" xfId="0" applyNumberFormat="1"/>
    <xf numFmtId="4" fontId="0" fillId="0" borderId="0" xfId="0" applyNumberFormat="1"/>
    <xf numFmtId="44" fontId="0" fillId="0" borderId="0" xfId="2" applyFont="1"/>
    <xf numFmtId="44" fontId="0" fillId="0" borderId="0" xfId="2" applyFont="1" applyAlignment="1">
      <alignment horizontal="center" wrapText="1"/>
    </xf>
    <xf numFmtId="0" fontId="5" fillId="0" borderId="0" xfId="0" applyFont="1" applyAlignment="1">
      <alignment horizontal="left"/>
    </xf>
    <xf numFmtId="0" fontId="5" fillId="0" borderId="0" xfId="0" applyFont="1"/>
    <xf numFmtId="0" fontId="6" fillId="0" borderId="0" xfId="0" applyFont="1"/>
    <xf numFmtId="44" fontId="6" fillId="0" borderId="0" xfId="2" applyFont="1"/>
    <xf numFmtId="17" fontId="6" fillId="0" borderId="0" xfId="0" quotePrefix="1" applyNumberFormat="1" applyFont="1"/>
    <xf numFmtId="14" fontId="6" fillId="0" borderId="0" xfId="0" applyNumberFormat="1" applyFont="1"/>
    <xf numFmtId="49" fontId="7" fillId="0" borderId="0" xfId="1" applyNumberFormat="1" applyFont="1"/>
    <xf numFmtId="44" fontId="7" fillId="0" borderId="0" xfId="1" applyNumberFormat="1" applyFont="1"/>
    <xf numFmtId="49" fontId="6" fillId="0" borderId="0" xfId="0" applyNumberFormat="1" applyFont="1"/>
    <xf numFmtId="44" fontId="6" fillId="0" borderId="0" xfId="0" applyNumberFormat="1" applyFont="1"/>
    <xf numFmtId="44" fontId="6" fillId="0" borderId="1" xfId="0" applyNumberFormat="1" applyFont="1" applyBorder="1"/>
    <xf numFmtId="44" fontId="6" fillId="0" borderId="0" xfId="0" applyNumberFormat="1" applyFont="1" applyBorder="1"/>
  </cellXfs>
  <cellStyles count="5">
    <cellStyle name="Currency" xfId="2" builtinId="4"/>
    <cellStyle name="Normal" xfId="0" builtinId="0"/>
    <cellStyle name="Normal 2" xfId="1" xr:uid="{EFD3C4AF-5736-4106-A84E-415ECE28B2CD}"/>
    <cellStyle name="Normal 3" xfId="3" xr:uid="{C73E656E-6C5F-4AC6-9EC9-02543B0AD87E}"/>
    <cellStyle name="Normal 4" xfId="4" xr:uid="{CAC27C9A-12D4-4E36-8137-DAB02EF10190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styles" Target="style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theme" Target="theme/theme1.xml"/><Relationship Id="rId5" Type="http://schemas.openxmlformats.org/officeDocument/2006/relationships/worksheet" Target="worksheets/sheet5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calcChain" Target="calcChain.xml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.vml.rels><?xml version="1.0" encoding="UTF-8" standalone="yes"?>
<Relationships xmlns="http://schemas.openxmlformats.org/package/2006/relationships"><Relationship Id="rId1" Type="http://schemas.openxmlformats.org/officeDocument/2006/relationships/image" Target="../media/image2.emf"/></Relationships>
</file>

<file path=xl/drawings/_rels/vmlDrawing3.vml.rels><?xml version="1.0" encoding="UTF-8" standalone="yes"?>
<Relationships xmlns="http://schemas.openxmlformats.org/package/2006/relationships"><Relationship Id="rId1" Type="http://schemas.openxmlformats.org/officeDocument/2006/relationships/image" Target="../media/image3.emf"/></Relationships>
</file>

<file path=xl/drawings/_rels/vmlDrawing4.vml.rels><?xml version="1.0" encoding="UTF-8" standalone="yes"?>
<Relationships xmlns="http://schemas.openxmlformats.org/package/2006/relationships"><Relationship Id="rId1" Type="http://schemas.openxmlformats.org/officeDocument/2006/relationships/image" Target="../media/image4.emf"/></Relationships>
</file>

<file path=xl/drawings/_rels/vmlDrawing5.vml.rels><?xml version="1.0" encoding="UTF-8" standalone="yes"?>
<Relationships xmlns="http://schemas.openxmlformats.org/package/2006/relationships"><Relationship Id="rId1" Type="http://schemas.openxmlformats.org/officeDocument/2006/relationships/image" Target="../media/image5.emf"/></Relationships>
</file>

<file path=xl/drawings/_rels/vmlDrawing6.vml.rels><?xml version="1.0" encoding="UTF-8" standalone="yes"?>
<Relationships xmlns="http://schemas.openxmlformats.org/package/2006/relationships"><Relationship Id="rId1" Type="http://schemas.openxmlformats.org/officeDocument/2006/relationships/image" Target="../media/image6.emf"/></Relationships>
</file>

<file path=xl/drawings/_rels/vmlDrawing7.vml.rels><?xml version="1.0" encoding="UTF-8" standalone="yes"?>
<Relationships xmlns="http://schemas.openxmlformats.org/package/2006/relationships"><Relationship Id="rId1" Type="http://schemas.openxmlformats.org/officeDocument/2006/relationships/image" Target="../media/image7.emf"/></Relationships>
</file>

<file path=xl/drawings/_rels/vmlDrawing8.vml.rels><?xml version="1.0" encoding="UTF-8" standalone="yes"?>
<Relationships xmlns="http://schemas.openxmlformats.org/package/2006/relationships"><Relationship Id="rId1" Type="http://schemas.openxmlformats.org/officeDocument/2006/relationships/image" Target="../media/image8.emf"/></Relationships>
</file>

<file path=xl/drawings/drawing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0</xdr:row>
          <xdr:rowOff>0</xdr:rowOff>
        </xdr:from>
        <xdr:to>
          <xdr:col>4</xdr:col>
          <xdr:colOff>587022</xdr:colOff>
          <xdr:row>13</xdr:row>
          <xdr:rowOff>76200</xdr:rowOff>
        </xdr:to>
        <xdr:sp macro="" textlink="">
          <xdr:nvSpPr>
            <xdr:cNvPr id="24577" name="Object 1" hidden="1">
              <a:extLst>
                <a:ext uri="{63B3BB69-23CF-44E3-9099-C40C66FF867C}">
                  <a14:compatExt spid="_x0000_s24577"/>
                </a:ext>
                <a:ext uri="{FF2B5EF4-FFF2-40B4-BE49-F238E27FC236}">
                  <a16:creationId xmlns:a16="http://schemas.microsoft.com/office/drawing/2014/main" id="{CD1C9E9E-D033-4270-AC24-D7B900C596D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prstDash val="solid"/>
              <a:miter lim="800000"/>
              <a:headEnd/>
              <a:tailEnd type="none" w="med" len="med"/>
            </a:ln>
            <a:effectLst/>
            <a:extLst>
              <a:ext uri="{AF507438-7753-43E0-B8FC-AC1667EBCBE1}">
                <a14:hiddenEffects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sp>
        <xdr:clientData/>
      </xdr:twoCellAnchor>
    </mc:Choice>
    <mc:Fallback/>
  </mc:AlternateContent>
</xdr:wsDr>
</file>

<file path=xl/drawings/drawing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0</xdr:row>
          <xdr:rowOff>0</xdr:rowOff>
        </xdr:from>
        <xdr:to>
          <xdr:col>5</xdr:col>
          <xdr:colOff>11288</xdr:colOff>
          <xdr:row>13</xdr:row>
          <xdr:rowOff>104775</xdr:rowOff>
        </xdr:to>
        <xdr:sp macro="" textlink="">
          <xdr:nvSpPr>
            <xdr:cNvPr id="25601" name="Object 1" hidden="1">
              <a:extLst>
                <a:ext uri="{63B3BB69-23CF-44E3-9099-C40C66FF867C}">
                  <a14:compatExt spid="_x0000_s25601"/>
                </a:ext>
                <a:ext uri="{FF2B5EF4-FFF2-40B4-BE49-F238E27FC236}">
                  <a16:creationId xmlns:a16="http://schemas.microsoft.com/office/drawing/2014/main" id="{A982D34D-FDF3-441A-8629-64D7C708286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prstDash val="solid"/>
              <a:miter lim="800000"/>
              <a:headEnd/>
              <a:tailEnd type="none" w="med" len="med"/>
            </a:ln>
            <a:effectLst/>
            <a:extLst>
              <a:ext uri="{AF507438-7753-43E0-B8FC-AC1667EBCBE1}">
                <a14:hiddenEffects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sp>
        <xdr:clientData/>
      </xdr:twoCellAnchor>
    </mc:Choice>
    <mc:Fallback/>
  </mc:AlternateContent>
</xdr:wsDr>
</file>

<file path=xl/drawings/drawing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0</xdr:row>
          <xdr:rowOff>0</xdr:rowOff>
        </xdr:from>
        <xdr:to>
          <xdr:col>4</xdr:col>
          <xdr:colOff>598310</xdr:colOff>
          <xdr:row>13</xdr:row>
          <xdr:rowOff>85725</xdr:rowOff>
        </xdr:to>
        <xdr:sp macro="" textlink="">
          <xdr:nvSpPr>
            <xdr:cNvPr id="26625" name="Object 1" hidden="1">
              <a:extLst>
                <a:ext uri="{63B3BB69-23CF-44E3-9099-C40C66FF867C}">
                  <a14:compatExt spid="_x0000_s26625"/>
                </a:ext>
                <a:ext uri="{FF2B5EF4-FFF2-40B4-BE49-F238E27FC236}">
                  <a16:creationId xmlns:a16="http://schemas.microsoft.com/office/drawing/2014/main" id="{87A375E0-C3C7-4848-B7FF-FC9A92BECD8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prstDash val="solid"/>
              <a:miter lim="800000"/>
              <a:headEnd/>
              <a:tailEnd type="none" w="med" len="med"/>
            </a:ln>
            <a:effectLst/>
            <a:extLst>
              <a:ext uri="{AF507438-7753-43E0-B8FC-AC1667EBCBE1}">
                <a14:hiddenEffects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sp>
        <xdr:clientData/>
      </xdr:twoCellAnchor>
    </mc:Choice>
    <mc:Fallback/>
  </mc:AlternateContent>
</xdr:wsDr>
</file>

<file path=xl/drawings/drawing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0</xdr:row>
          <xdr:rowOff>0</xdr:rowOff>
        </xdr:from>
        <xdr:to>
          <xdr:col>5</xdr:col>
          <xdr:colOff>11288</xdr:colOff>
          <xdr:row>13</xdr:row>
          <xdr:rowOff>104775</xdr:rowOff>
        </xdr:to>
        <xdr:sp macro="" textlink="">
          <xdr:nvSpPr>
            <xdr:cNvPr id="27649" name="Object 1" hidden="1">
              <a:extLst>
                <a:ext uri="{63B3BB69-23CF-44E3-9099-C40C66FF867C}">
                  <a14:compatExt spid="_x0000_s27649"/>
                </a:ext>
                <a:ext uri="{FF2B5EF4-FFF2-40B4-BE49-F238E27FC236}">
                  <a16:creationId xmlns:a16="http://schemas.microsoft.com/office/drawing/2014/main" id="{7D839E76-CA97-447B-B5FA-66A2662F8F4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prstDash val="solid"/>
              <a:miter lim="800000"/>
              <a:headEnd/>
              <a:tailEnd type="none" w="med" len="med"/>
            </a:ln>
            <a:effectLst/>
            <a:extLst>
              <a:ext uri="{AF507438-7753-43E0-B8FC-AC1667EBCBE1}">
                <a14:hiddenEffects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sp>
        <xdr:clientData/>
      </xdr:twoCellAnchor>
    </mc:Choice>
    <mc:Fallback/>
  </mc:AlternateContent>
</xdr:wsDr>
</file>

<file path=xl/drawings/drawing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0</xdr:row>
          <xdr:rowOff>0</xdr:rowOff>
        </xdr:from>
        <xdr:to>
          <xdr:col>5</xdr:col>
          <xdr:colOff>0</xdr:colOff>
          <xdr:row>13</xdr:row>
          <xdr:rowOff>95250</xdr:rowOff>
        </xdr:to>
        <xdr:sp macro="" textlink="">
          <xdr:nvSpPr>
            <xdr:cNvPr id="28673" name="Object 1" hidden="1">
              <a:extLst>
                <a:ext uri="{63B3BB69-23CF-44E3-9099-C40C66FF867C}">
                  <a14:compatExt spid="_x0000_s28673"/>
                </a:ext>
                <a:ext uri="{FF2B5EF4-FFF2-40B4-BE49-F238E27FC236}">
                  <a16:creationId xmlns:a16="http://schemas.microsoft.com/office/drawing/2014/main" id="{5E35F2EA-6583-48D8-8EA3-E9C51D8B574E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prstDash val="solid"/>
              <a:miter lim="800000"/>
              <a:headEnd/>
              <a:tailEnd type="none" w="med" len="med"/>
            </a:ln>
            <a:effectLst/>
            <a:extLst>
              <a:ext uri="{AF507438-7753-43E0-B8FC-AC1667EBCBE1}">
                <a14:hiddenEffects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sp>
        <xdr:clientData/>
      </xdr:twoCellAnchor>
    </mc:Choice>
    <mc:Fallback/>
  </mc:AlternateContent>
</xdr:wsDr>
</file>

<file path=xl/drawings/drawing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0</xdr:row>
          <xdr:rowOff>0</xdr:rowOff>
        </xdr:from>
        <xdr:to>
          <xdr:col>4</xdr:col>
          <xdr:colOff>598310</xdr:colOff>
          <xdr:row>13</xdr:row>
          <xdr:rowOff>85725</xdr:rowOff>
        </xdr:to>
        <xdr:sp macro="" textlink="">
          <xdr:nvSpPr>
            <xdr:cNvPr id="29697" name="Object 1" hidden="1">
              <a:extLst>
                <a:ext uri="{63B3BB69-23CF-44E3-9099-C40C66FF867C}">
                  <a14:compatExt spid="_x0000_s29697"/>
                </a:ext>
                <a:ext uri="{FF2B5EF4-FFF2-40B4-BE49-F238E27FC236}">
                  <a16:creationId xmlns:a16="http://schemas.microsoft.com/office/drawing/2014/main" id="{0961558D-C78E-4FA1-93A8-A23F46AA746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prstDash val="solid"/>
              <a:miter lim="800000"/>
              <a:headEnd/>
              <a:tailEnd type="none" w="med" len="med"/>
            </a:ln>
            <a:effectLst/>
            <a:extLst>
              <a:ext uri="{AF507438-7753-43E0-B8FC-AC1667EBCBE1}">
                <a14:hiddenEffects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sp>
        <xdr:clientData/>
      </xdr:twoCellAnchor>
    </mc:Choice>
    <mc:Fallback/>
  </mc:AlternateContent>
</xdr:wsDr>
</file>

<file path=xl/drawings/drawing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0</xdr:row>
          <xdr:rowOff>0</xdr:rowOff>
        </xdr:from>
        <xdr:to>
          <xdr:col>4</xdr:col>
          <xdr:colOff>587022</xdr:colOff>
          <xdr:row>13</xdr:row>
          <xdr:rowOff>76200</xdr:rowOff>
        </xdr:to>
        <xdr:sp macro="" textlink="">
          <xdr:nvSpPr>
            <xdr:cNvPr id="30721" name="Object 1" hidden="1">
              <a:extLst>
                <a:ext uri="{63B3BB69-23CF-44E3-9099-C40C66FF867C}">
                  <a14:compatExt spid="_x0000_s30721"/>
                </a:ext>
                <a:ext uri="{FF2B5EF4-FFF2-40B4-BE49-F238E27FC236}">
                  <a16:creationId xmlns:a16="http://schemas.microsoft.com/office/drawing/2014/main" id="{C5A77AB2-83E5-448D-87DB-4C84BA1A9CA1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prstDash val="solid"/>
              <a:miter lim="800000"/>
              <a:headEnd/>
              <a:tailEnd type="none" w="med" len="med"/>
            </a:ln>
            <a:effectLst/>
            <a:extLst>
              <a:ext uri="{AF507438-7753-43E0-B8FC-AC1667EBCBE1}">
                <a14:hiddenEffects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sp>
        <xdr:clientData/>
      </xdr:twoCellAnchor>
    </mc:Choice>
    <mc:Fallback/>
  </mc:AlternateContent>
</xdr:wsDr>
</file>

<file path=xl/drawings/drawing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0</xdr:row>
          <xdr:rowOff>0</xdr:rowOff>
        </xdr:from>
        <xdr:to>
          <xdr:col>4</xdr:col>
          <xdr:colOff>598310</xdr:colOff>
          <xdr:row>13</xdr:row>
          <xdr:rowOff>85725</xdr:rowOff>
        </xdr:to>
        <xdr:sp macro="" textlink="">
          <xdr:nvSpPr>
            <xdr:cNvPr id="31745" name="Object 1" hidden="1">
              <a:extLst>
                <a:ext uri="{63B3BB69-23CF-44E3-9099-C40C66FF867C}">
                  <a14:compatExt spid="_x0000_s31745"/>
                </a:ext>
                <a:ext uri="{FF2B5EF4-FFF2-40B4-BE49-F238E27FC236}">
                  <a16:creationId xmlns:a16="http://schemas.microsoft.com/office/drawing/2014/main" id="{827747F1-9B16-4A31-B684-9B382A4C1A3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prstDash val="solid"/>
              <a:miter lim="800000"/>
              <a:headEnd/>
              <a:tailEnd type="none" w="med" len="med"/>
            </a:ln>
            <a:effectLst/>
            <a:extLst>
              <a:ext uri="{AF507438-7753-43E0-B8FC-AC1667EBCBE1}">
                <a14:hiddenEffects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sp>
        <xdr:clientData/>
      </xdr:twoCellAnchor>
    </mc:Choice>
    <mc:Fallback/>
  </mc:AlternateContent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3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1.bin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4.bin"/><Relationship Id="rId5" Type="http://schemas.openxmlformats.org/officeDocument/2006/relationships/image" Target="../media/image2.emf"/><Relationship Id="rId4" Type="http://schemas.openxmlformats.org/officeDocument/2006/relationships/oleObject" Target="../embeddings/oleObject2.bin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.vml"/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5.bin"/><Relationship Id="rId5" Type="http://schemas.openxmlformats.org/officeDocument/2006/relationships/image" Target="../media/image3.emf"/><Relationship Id="rId4" Type="http://schemas.openxmlformats.org/officeDocument/2006/relationships/oleObject" Target="../embeddings/oleObject3.bin"/></Relationships>
</file>

<file path=xl/worksheets/_rels/sheet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4.vml"/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6.bin"/><Relationship Id="rId5" Type="http://schemas.openxmlformats.org/officeDocument/2006/relationships/image" Target="../media/image4.emf"/><Relationship Id="rId4" Type="http://schemas.openxmlformats.org/officeDocument/2006/relationships/oleObject" Target="../embeddings/oleObject4.bin"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5.vml"/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7.bin"/><Relationship Id="rId5" Type="http://schemas.openxmlformats.org/officeDocument/2006/relationships/image" Target="../media/image5.emf"/><Relationship Id="rId4" Type="http://schemas.openxmlformats.org/officeDocument/2006/relationships/oleObject" Target="../embeddings/oleObject5.bin"/></Relationships>
</file>

<file path=xl/worksheets/_rels/sheet8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6.vml"/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8.bin"/><Relationship Id="rId5" Type="http://schemas.openxmlformats.org/officeDocument/2006/relationships/image" Target="../media/image6.emf"/><Relationship Id="rId4" Type="http://schemas.openxmlformats.org/officeDocument/2006/relationships/oleObject" Target="../embeddings/oleObject6.bin"/></Relationships>
</file>

<file path=xl/worksheets/_rels/sheet9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7.vml"/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9.bin"/><Relationship Id="rId5" Type="http://schemas.openxmlformats.org/officeDocument/2006/relationships/image" Target="../media/image7.emf"/><Relationship Id="rId4" Type="http://schemas.openxmlformats.org/officeDocument/2006/relationships/oleObject" Target="../embeddings/oleObject7.bin"/></Relationships>
</file>

<file path=xl/worksheets/_rels/sheet10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8.vml"/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10.bin"/><Relationship Id="rId5" Type="http://schemas.openxmlformats.org/officeDocument/2006/relationships/image" Target="../media/image8.emf"/><Relationship Id="rId4" Type="http://schemas.openxmlformats.org/officeDocument/2006/relationships/oleObject" Target="../embeddings/oleObject8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B55CEAE-44F4-4772-9024-CDB369205A6B}">
  <dimension ref="A1:C23"/>
  <sheetViews>
    <sheetView tabSelected="1" workbookViewId="0">
      <selection activeCell="C16" sqref="C16"/>
    </sheetView>
  </sheetViews>
  <sheetFormatPr defaultRowHeight="15" x14ac:dyDescent="0.25"/>
  <cols>
    <col min="1" max="1" width="9.7109375" customWidth="1"/>
    <col min="2" max="2" width="25.7109375" customWidth="1"/>
    <col min="3" max="3" width="12.28515625" style="6" bestFit="1" customWidth="1"/>
  </cols>
  <sheetData>
    <row r="1" spans="1:3" x14ac:dyDescent="0.25">
      <c r="A1" s="1" t="s">
        <v>0</v>
      </c>
    </row>
    <row r="2" spans="1:3" x14ac:dyDescent="0.25">
      <c r="A2" s="1" t="s">
        <v>1</v>
      </c>
    </row>
    <row r="3" spans="1:3" x14ac:dyDescent="0.25">
      <c r="A3" s="2" t="s">
        <v>42</v>
      </c>
    </row>
    <row r="4" spans="1:3" x14ac:dyDescent="0.25">
      <c r="A4" s="2"/>
    </row>
    <row r="5" spans="1:3" ht="30" customHeight="1" x14ac:dyDescent="0.25">
      <c r="A5" s="3" t="s">
        <v>2</v>
      </c>
      <c r="B5" s="4" t="s">
        <v>3</v>
      </c>
      <c r="C5" s="7" t="s">
        <v>43</v>
      </c>
    </row>
    <row r="6" spans="1:3" x14ac:dyDescent="0.25">
      <c r="A6" s="8" t="s">
        <v>4</v>
      </c>
    </row>
    <row r="7" spans="1:3" x14ac:dyDescent="0.25">
      <c r="A7">
        <v>6387</v>
      </c>
      <c r="B7" t="s">
        <v>5</v>
      </c>
      <c r="C7" s="6">
        <v>1659.59</v>
      </c>
    </row>
    <row r="8" spans="1:3" x14ac:dyDescent="0.25">
      <c r="A8">
        <v>6550</v>
      </c>
      <c r="B8" t="s">
        <v>6</v>
      </c>
      <c r="C8" s="6">
        <v>1300</v>
      </c>
    </row>
    <row r="9" spans="1:3" x14ac:dyDescent="0.25">
      <c r="A9">
        <v>7200</v>
      </c>
      <c r="B9" t="s">
        <v>8</v>
      </c>
      <c r="C9" s="6">
        <v>827.42</v>
      </c>
    </row>
    <row r="10" spans="1:3" x14ac:dyDescent="0.25">
      <c r="A10">
        <v>7640</v>
      </c>
      <c r="B10" t="s">
        <v>9</v>
      </c>
      <c r="C10" s="6">
        <v>0</v>
      </c>
    </row>
    <row r="11" spans="1:3" x14ac:dyDescent="0.25">
      <c r="A11">
        <v>7690</v>
      </c>
      <c r="B11" t="s">
        <v>10</v>
      </c>
      <c r="C11" s="6">
        <v>233.46</v>
      </c>
    </row>
    <row r="12" spans="1:3" x14ac:dyDescent="0.25">
      <c r="A12">
        <v>7780</v>
      </c>
      <c r="B12" t="s">
        <v>11</v>
      </c>
      <c r="C12" s="6">
        <v>746.39</v>
      </c>
    </row>
    <row r="13" spans="1:3" x14ac:dyDescent="0.25">
      <c r="B13" s="5"/>
    </row>
    <row r="14" spans="1:3" x14ac:dyDescent="0.25">
      <c r="A14" s="9" t="s">
        <v>12</v>
      </c>
    </row>
    <row r="15" spans="1:3" x14ac:dyDescent="0.25">
      <c r="A15">
        <v>7155</v>
      </c>
      <c r="B15" t="s">
        <v>7</v>
      </c>
      <c r="C15" s="6">
        <v>13547.32</v>
      </c>
    </row>
    <row r="16" spans="1:3" x14ac:dyDescent="0.25">
      <c r="B16" s="5"/>
    </row>
    <row r="21" spans="2:2" x14ac:dyDescent="0.25">
      <c r="B21" s="5"/>
    </row>
    <row r="22" spans="2:2" x14ac:dyDescent="0.25">
      <c r="B22" s="5"/>
    </row>
    <row r="23" spans="2:2" x14ac:dyDescent="0.25">
      <c r="B23" s="5"/>
    </row>
  </sheetData>
  <pageMargins left="0.7" right="0.7" top="0.75" bottom="0.75" header="0.3" footer="0.3"/>
  <pageSetup orientation="portrait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392CB37-1DDE-422B-99EF-C874E89DCDAE}">
  <sheetPr>
    <pageSetUpPr fitToPage="1"/>
  </sheetPr>
  <dimension ref="A1:U58"/>
  <sheetViews>
    <sheetView workbookViewId="0">
      <selection activeCell="B14" sqref="B14"/>
    </sheetView>
  </sheetViews>
  <sheetFormatPr defaultRowHeight="12.75" x14ac:dyDescent="0.2"/>
  <cols>
    <col min="1" max="1" width="11.7109375" style="10" customWidth="1"/>
    <col min="2" max="2" width="17.7109375" style="10" customWidth="1"/>
    <col min="3" max="4" width="9.7109375" style="10" customWidth="1"/>
    <col min="5" max="5" width="32.7109375" style="10" customWidth="1"/>
    <col min="6" max="6" width="12.28515625" style="10" bestFit="1" customWidth="1"/>
    <col min="7" max="8" width="9.140625" style="10"/>
    <col min="9" max="9" width="12" style="10" customWidth="1"/>
    <col min="10" max="16384" width="9.140625" style="10"/>
  </cols>
  <sheetData>
    <row r="1" spans="1:21" x14ac:dyDescent="0.2">
      <c r="A1" s="10" t="s">
        <v>20</v>
      </c>
      <c r="F1" s="11"/>
    </row>
    <row r="2" spans="1:21" x14ac:dyDescent="0.2">
      <c r="A2" s="12" t="s">
        <v>44</v>
      </c>
      <c r="F2" s="11"/>
    </row>
    <row r="3" spans="1:21" x14ac:dyDescent="0.2">
      <c r="F3" s="11"/>
    </row>
    <row r="4" spans="1:21" x14ac:dyDescent="0.2">
      <c r="A4" s="10" t="s">
        <v>21</v>
      </c>
      <c r="F4" s="11"/>
      <c r="U4" s="13"/>
    </row>
    <row r="5" spans="1:21" x14ac:dyDescent="0.2">
      <c r="A5" s="10" t="s">
        <v>22</v>
      </c>
      <c r="F5" s="11"/>
      <c r="U5" s="13"/>
    </row>
    <row r="6" spans="1:21" x14ac:dyDescent="0.2">
      <c r="A6" s="10" t="s">
        <v>13</v>
      </c>
      <c r="B6" s="10" t="s">
        <v>14</v>
      </c>
      <c r="C6" s="10" t="s">
        <v>15</v>
      </c>
      <c r="D6" s="10" t="s">
        <v>16</v>
      </c>
      <c r="E6" s="10" t="s">
        <v>17</v>
      </c>
      <c r="F6" s="10" t="s">
        <v>18</v>
      </c>
      <c r="G6" s="10" t="s">
        <v>19</v>
      </c>
      <c r="U6" s="13"/>
    </row>
    <row r="7" spans="1:21" x14ac:dyDescent="0.2">
      <c r="A7" s="16" t="s">
        <v>45</v>
      </c>
      <c r="B7" s="16" t="s">
        <v>38</v>
      </c>
      <c r="C7" s="16" t="s">
        <v>46</v>
      </c>
      <c r="D7" s="16" t="s">
        <v>29</v>
      </c>
      <c r="E7" s="16" t="s">
        <v>30</v>
      </c>
      <c r="F7" s="17">
        <v>179.27</v>
      </c>
      <c r="G7" s="16" t="s">
        <v>47</v>
      </c>
      <c r="H7" s="17"/>
      <c r="U7" s="13"/>
    </row>
    <row r="8" spans="1:21" x14ac:dyDescent="0.2">
      <c r="A8" s="16" t="s">
        <v>48</v>
      </c>
      <c r="B8" s="16" t="s">
        <v>49</v>
      </c>
      <c r="C8" s="16" t="s">
        <v>50</v>
      </c>
      <c r="D8" s="16" t="s">
        <v>35</v>
      </c>
      <c r="E8" s="16" t="s">
        <v>36</v>
      </c>
      <c r="F8" s="17">
        <v>23.24</v>
      </c>
      <c r="G8" s="16" t="s">
        <v>37</v>
      </c>
      <c r="H8" s="17"/>
      <c r="I8" s="17"/>
      <c r="U8" s="13"/>
    </row>
    <row r="9" spans="1:21" x14ac:dyDescent="0.2">
      <c r="A9" s="16" t="s">
        <v>51</v>
      </c>
      <c r="B9" s="16" t="s">
        <v>31</v>
      </c>
      <c r="C9" s="16" t="s">
        <v>52</v>
      </c>
      <c r="D9" s="16" t="s">
        <v>32</v>
      </c>
      <c r="E9" s="16" t="s">
        <v>33</v>
      </c>
      <c r="F9" s="17">
        <v>442.04</v>
      </c>
      <c r="G9" s="16" t="s">
        <v>34</v>
      </c>
      <c r="H9" s="17"/>
      <c r="I9" s="17"/>
      <c r="U9" s="13"/>
    </row>
    <row r="10" spans="1:21" x14ac:dyDescent="0.2">
      <c r="A10" s="16" t="s">
        <v>51</v>
      </c>
      <c r="B10" s="16" t="s">
        <v>31</v>
      </c>
      <c r="C10" s="16" t="s">
        <v>52</v>
      </c>
      <c r="D10" s="16" t="s">
        <v>32</v>
      </c>
      <c r="E10" s="16" t="s">
        <v>33</v>
      </c>
      <c r="F10" s="17">
        <v>160</v>
      </c>
      <c r="G10" s="16" t="s">
        <v>34</v>
      </c>
      <c r="H10" s="17"/>
      <c r="I10" s="17"/>
      <c r="U10" s="13"/>
    </row>
    <row r="11" spans="1:21" x14ac:dyDescent="0.2">
      <c r="A11" s="16" t="s">
        <v>51</v>
      </c>
      <c r="B11" s="16" t="s">
        <v>31</v>
      </c>
      <c r="C11" s="16" t="s">
        <v>52</v>
      </c>
      <c r="D11" s="16" t="s">
        <v>32</v>
      </c>
      <c r="E11" s="16" t="s">
        <v>33</v>
      </c>
      <c r="F11" s="17">
        <v>250</v>
      </c>
      <c r="G11" s="16" t="s">
        <v>34</v>
      </c>
      <c r="H11" s="17"/>
      <c r="I11" s="17"/>
      <c r="U11" s="13"/>
    </row>
    <row r="12" spans="1:21" x14ac:dyDescent="0.2">
      <c r="A12" s="16" t="s">
        <v>51</v>
      </c>
      <c r="B12" s="16" t="s">
        <v>31</v>
      </c>
      <c r="C12" s="16" t="s">
        <v>52</v>
      </c>
      <c r="D12" s="16" t="s">
        <v>32</v>
      </c>
      <c r="E12" s="16" t="s">
        <v>33</v>
      </c>
      <c r="F12" s="17">
        <v>160</v>
      </c>
      <c r="G12" s="16" t="s">
        <v>34</v>
      </c>
      <c r="H12" s="17"/>
      <c r="I12" s="17"/>
      <c r="U12" s="13"/>
    </row>
    <row r="13" spans="1:21" x14ac:dyDescent="0.2">
      <c r="A13" s="16" t="s">
        <v>51</v>
      </c>
      <c r="B13" s="16" t="s">
        <v>31</v>
      </c>
      <c r="C13" s="16" t="s">
        <v>52</v>
      </c>
      <c r="D13" s="16" t="s">
        <v>32</v>
      </c>
      <c r="E13" s="16" t="s">
        <v>33</v>
      </c>
      <c r="F13" s="18">
        <v>442.04</v>
      </c>
      <c r="G13" s="16" t="s">
        <v>34</v>
      </c>
      <c r="H13" s="17"/>
      <c r="I13" s="17"/>
      <c r="U13" s="13"/>
    </row>
    <row r="14" spans="1:21" x14ac:dyDescent="0.2">
      <c r="A14" s="16"/>
      <c r="B14" s="16"/>
      <c r="C14" s="16"/>
      <c r="D14" s="16"/>
      <c r="E14" s="16"/>
      <c r="F14" s="19">
        <f>SUM(F7:F13)</f>
        <v>1656.5900000000001</v>
      </c>
      <c r="G14" s="16"/>
      <c r="H14" s="17"/>
      <c r="I14" s="17"/>
      <c r="U14" s="13"/>
    </row>
    <row r="15" spans="1:21" x14ac:dyDescent="0.2">
      <c r="A15" s="14" t="s">
        <v>23</v>
      </c>
      <c r="B15" s="14"/>
      <c r="F15" s="11"/>
      <c r="U15" s="13"/>
    </row>
    <row r="16" spans="1:21" x14ac:dyDescent="0.2">
      <c r="A16" s="10" t="s">
        <v>13</v>
      </c>
      <c r="B16" s="10" t="s">
        <v>14</v>
      </c>
      <c r="C16" s="10" t="s">
        <v>15</v>
      </c>
      <c r="D16" s="10" t="s">
        <v>16</v>
      </c>
      <c r="E16" s="10" t="s">
        <v>17</v>
      </c>
      <c r="F16" s="10" t="s">
        <v>18</v>
      </c>
      <c r="G16" s="10" t="s">
        <v>19</v>
      </c>
      <c r="U16" s="13"/>
    </row>
    <row r="17" spans="1:21" x14ac:dyDescent="0.2">
      <c r="A17" s="16" t="s">
        <v>51</v>
      </c>
      <c r="B17" s="16" t="s">
        <v>31</v>
      </c>
      <c r="C17" s="16" t="s">
        <v>52</v>
      </c>
      <c r="D17" s="16" t="s">
        <v>32</v>
      </c>
      <c r="E17" s="16" t="s">
        <v>33</v>
      </c>
      <c r="F17" s="18">
        <v>1300</v>
      </c>
      <c r="G17" s="16" t="s">
        <v>34</v>
      </c>
      <c r="U17" s="13"/>
    </row>
    <row r="18" spans="1:21" x14ac:dyDescent="0.2">
      <c r="A18" s="16"/>
      <c r="B18" s="16"/>
      <c r="C18" s="16"/>
      <c r="D18" s="16"/>
      <c r="E18" s="16"/>
      <c r="F18" s="15">
        <f>SUM(F17)</f>
        <v>1300</v>
      </c>
      <c r="G18" s="16"/>
      <c r="U18" s="13"/>
    </row>
    <row r="19" spans="1:21" x14ac:dyDescent="0.2">
      <c r="A19" s="14" t="s">
        <v>24</v>
      </c>
      <c r="B19" s="14"/>
      <c r="F19" s="11"/>
      <c r="U19" s="13"/>
    </row>
    <row r="20" spans="1:21" x14ac:dyDescent="0.2">
      <c r="A20" s="10" t="s">
        <v>13</v>
      </c>
      <c r="B20" s="10" t="s">
        <v>14</v>
      </c>
      <c r="C20" s="10" t="s">
        <v>15</v>
      </c>
      <c r="D20" s="10" t="s">
        <v>16</v>
      </c>
      <c r="E20" s="10" t="s">
        <v>17</v>
      </c>
      <c r="F20" s="10" t="s">
        <v>18</v>
      </c>
      <c r="G20" s="10" t="s">
        <v>19</v>
      </c>
      <c r="U20" s="13"/>
    </row>
    <row r="21" spans="1:21" x14ac:dyDescent="0.2">
      <c r="A21" s="16" t="s">
        <v>51</v>
      </c>
      <c r="B21" s="16" t="s">
        <v>31</v>
      </c>
      <c r="C21" s="16" t="s">
        <v>52</v>
      </c>
      <c r="D21" s="16" t="s">
        <v>32</v>
      </c>
      <c r="E21" s="16" t="s">
        <v>33</v>
      </c>
      <c r="F21" s="17">
        <v>30.9</v>
      </c>
      <c r="G21" s="16" t="s">
        <v>34</v>
      </c>
      <c r="U21" s="13"/>
    </row>
    <row r="22" spans="1:21" x14ac:dyDescent="0.2">
      <c r="A22" s="16" t="s">
        <v>51</v>
      </c>
      <c r="B22" s="16" t="s">
        <v>31</v>
      </c>
      <c r="C22" s="16" t="s">
        <v>52</v>
      </c>
      <c r="D22" s="16" t="s">
        <v>32</v>
      </c>
      <c r="E22" s="16" t="s">
        <v>33</v>
      </c>
      <c r="F22" s="17">
        <v>26.4</v>
      </c>
      <c r="G22" s="16" t="s">
        <v>34</v>
      </c>
      <c r="U22" s="13"/>
    </row>
    <row r="23" spans="1:21" x14ac:dyDescent="0.2">
      <c r="A23" s="16" t="s">
        <v>51</v>
      </c>
      <c r="B23" s="16" t="s">
        <v>31</v>
      </c>
      <c r="C23" s="16" t="s">
        <v>52</v>
      </c>
      <c r="D23" s="16" t="s">
        <v>32</v>
      </c>
      <c r="E23" s="16" t="s">
        <v>33</v>
      </c>
      <c r="F23" s="17">
        <v>140.47999999999999</v>
      </c>
      <c r="G23" s="16" t="s">
        <v>34</v>
      </c>
      <c r="U23" s="13"/>
    </row>
    <row r="24" spans="1:21" x14ac:dyDescent="0.2">
      <c r="A24" s="16" t="s">
        <v>51</v>
      </c>
      <c r="B24" s="16" t="s">
        <v>31</v>
      </c>
      <c r="C24" s="16" t="s">
        <v>52</v>
      </c>
      <c r="D24" s="16" t="s">
        <v>32</v>
      </c>
      <c r="E24" s="16" t="s">
        <v>33</v>
      </c>
      <c r="F24" s="17">
        <v>106.98</v>
      </c>
      <c r="G24" s="16" t="s">
        <v>34</v>
      </c>
      <c r="U24" s="13"/>
    </row>
    <row r="25" spans="1:21" x14ac:dyDescent="0.2">
      <c r="A25" s="16" t="s">
        <v>51</v>
      </c>
      <c r="B25" s="16" t="s">
        <v>31</v>
      </c>
      <c r="C25" s="16" t="s">
        <v>52</v>
      </c>
      <c r="D25" s="16" t="s">
        <v>32</v>
      </c>
      <c r="E25" s="16" t="s">
        <v>33</v>
      </c>
      <c r="F25" s="17">
        <v>152.9</v>
      </c>
      <c r="G25" s="16" t="s">
        <v>34</v>
      </c>
      <c r="U25" s="13"/>
    </row>
    <row r="26" spans="1:21" x14ac:dyDescent="0.2">
      <c r="A26" s="16" t="s">
        <v>51</v>
      </c>
      <c r="B26" s="16" t="s">
        <v>31</v>
      </c>
      <c r="C26" s="16" t="s">
        <v>52</v>
      </c>
      <c r="D26" s="16" t="s">
        <v>32</v>
      </c>
      <c r="E26" s="16" t="s">
        <v>33</v>
      </c>
      <c r="F26" s="17">
        <v>20.32</v>
      </c>
      <c r="G26" s="16" t="s">
        <v>34</v>
      </c>
      <c r="U26" s="13"/>
    </row>
    <row r="27" spans="1:21" x14ac:dyDescent="0.2">
      <c r="A27" s="16" t="s">
        <v>51</v>
      </c>
      <c r="B27" s="16" t="s">
        <v>31</v>
      </c>
      <c r="C27" s="16" t="s">
        <v>52</v>
      </c>
      <c r="D27" s="16" t="s">
        <v>32</v>
      </c>
      <c r="E27" s="16" t="s">
        <v>33</v>
      </c>
      <c r="F27" s="17">
        <v>44.18</v>
      </c>
      <c r="G27" s="16" t="s">
        <v>34</v>
      </c>
      <c r="U27" s="13"/>
    </row>
    <row r="28" spans="1:21" x14ac:dyDescent="0.2">
      <c r="A28" s="16" t="s">
        <v>51</v>
      </c>
      <c r="B28" s="16" t="s">
        <v>31</v>
      </c>
      <c r="C28" s="16" t="s">
        <v>52</v>
      </c>
      <c r="D28" s="16" t="s">
        <v>32</v>
      </c>
      <c r="E28" s="16" t="s">
        <v>33</v>
      </c>
      <c r="F28" s="17">
        <v>140.5</v>
      </c>
      <c r="G28" s="16" t="s">
        <v>34</v>
      </c>
      <c r="U28" s="13"/>
    </row>
    <row r="29" spans="1:21" x14ac:dyDescent="0.2">
      <c r="A29" s="16" t="s">
        <v>51</v>
      </c>
      <c r="B29" s="16" t="s">
        <v>31</v>
      </c>
      <c r="C29" s="16" t="s">
        <v>52</v>
      </c>
      <c r="D29" s="16" t="s">
        <v>32</v>
      </c>
      <c r="E29" s="16" t="s">
        <v>33</v>
      </c>
      <c r="F29" s="18">
        <v>164.76</v>
      </c>
      <c r="G29" s="16" t="s">
        <v>34</v>
      </c>
      <c r="U29" s="13"/>
    </row>
    <row r="30" spans="1:21" x14ac:dyDescent="0.2">
      <c r="A30" s="16"/>
      <c r="B30" s="16"/>
      <c r="C30" s="16"/>
      <c r="D30" s="16"/>
      <c r="E30" s="16"/>
      <c r="F30" s="17">
        <f>SUM(F21:F29)</f>
        <v>827.42</v>
      </c>
      <c r="G30" s="16"/>
      <c r="U30" s="13"/>
    </row>
    <row r="31" spans="1:21" x14ac:dyDescent="0.2">
      <c r="A31" s="14" t="s">
        <v>25</v>
      </c>
      <c r="B31" s="14"/>
      <c r="F31" s="11"/>
      <c r="U31" s="13"/>
    </row>
    <row r="32" spans="1:21" x14ac:dyDescent="0.2">
      <c r="A32" s="10" t="s">
        <v>13</v>
      </c>
      <c r="B32" s="10" t="s">
        <v>14</v>
      </c>
      <c r="C32" s="10" t="s">
        <v>15</v>
      </c>
      <c r="D32" s="10" t="s">
        <v>16</v>
      </c>
      <c r="E32" s="10" t="s">
        <v>17</v>
      </c>
      <c r="F32" s="10" t="s">
        <v>18</v>
      </c>
      <c r="G32" s="10" t="s">
        <v>19</v>
      </c>
      <c r="U32" s="13"/>
    </row>
    <row r="33" spans="1:21" x14ac:dyDescent="0.2">
      <c r="A33" s="16"/>
      <c r="B33" s="16"/>
      <c r="C33" s="16"/>
      <c r="D33" s="16"/>
      <c r="E33" s="16"/>
      <c r="F33" s="18"/>
      <c r="G33" s="16"/>
      <c r="U33" s="13"/>
    </row>
    <row r="34" spans="1:21" x14ac:dyDescent="0.2">
      <c r="A34" s="16"/>
      <c r="B34" s="16"/>
      <c r="C34" s="16"/>
      <c r="D34" s="16"/>
      <c r="E34" s="16"/>
      <c r="F34" s="17">
        <f>SUM(F33:F33)</f>
        <v>0</v>
      </c>
      <c r="G34" s="16"/>
      <c r="U34" s="13"/>
    </row>
    <row r="35" spans="1:21" x14ac:dyDescent="0.2">
      <c r="A35" s="14" t="s">
        <v>26</v>
      </c>
      <c r="B35" s="14"/>
      <c r="F35" s="11"/>
      <c r="U35" s="13"/>
    </row>
    <row r="36" spans="1:21" x14ac:dyDescent="0.2">
      <c r="A36" s="10" t="s">
        <v>13</v>
      </c>
      <c r="B36" s="10" t="s">
        <v>14</v>
      </c>
      <c r="C36" s="10" t="s">
        <v>15</v>
      </c>
      <c r="D36" s="10" t="s">
        <v>16</v>
      </c>
      <c r="E36" s="10" t="s">
        <v>17</v>
      </c>
      <c r="F36" s="10" t="s">
        <v>18</v>
      </c>
      <c r="G36" s="10" t="s">
        <v>19</v>
      </c>
      <c r="U36" s="13"/>
    </row>
    <row r="37" spans="1:21" x14ac:dyDescent="0.2">
      <c r="A37" s="16" t="s">
        <v>51</v>
      </c>
      <c r="B37" s="16" t="s">
        <v>31</v>
      </c>
      <c r="C37" s="16" t="s">
        <v>52</v>
      </c>
      <c r="D37" s="16" t="s">
        <v>32</v>
      </c>
      <c r="E37" s="16" t="s">
        <v>33</v>
      </c>
      <c r="F37" s="17">
        <v>163.46</v>
      </c>
      <c r="G37" s="16" t="s">
        <v>34</v>
      </c>
      <c r="U37" s="13"/>
    </row>
    <row r="38" spans="1:21" x14ac:dyDescent="0.2">
      <c r="A38" s="16" t="s">
        <v>51</v>
      </c>
      <c r="B38" s="16" t="s">
        <v>31</v>
      </c>
      <c r="C38" s="16" t="s">
        <v>52</v>
      </c>
      <c r="D38" s="16" t="s">
        <v>32</v>
      </c>
      <c r="E38" s="16" t="s">
        <v>33</v>
      </c>
      <c r="F38" s="18">
        <v>70</v>
      </c>
      <c r="G38" s="16" t="s">
        <v>34</v>
      </c>
      <c r="U38" s="13"/>
    </row>
    <row r="39" spans="1:21" x14ac:dyDescent="0.2">
      <c r="A39" s="16"/>
      <c r="B39" s="16"/>
      <c r="C39" s="16"/>
      <c r="D39" s="16"/>
      <c r="E39" s="16"/>
      <c r="F39" s="17">
        <f>SUM(F37:F38)</f>
        <v>233.46</v>
      </c>
      <c r="G39" s="16"/>
      <c r="U39" s="13"/>
    </row>
    <row r="40" spans="1:21" x14ac:dyDescent="0.2">
      <c r="A40" s="14" t="s">
        <v>27</v>
      </c>
      <c r="B40" s="14"/>
      <c r="F40" s="11"/>
      <c r="U40" s="13"/>
    </row>
    <row r="41" spans="1:21" x14ac:dyDescent="0.2">
      <c r="A41" s="10" t="s">
        <v>13</v>
      </c>
      <c r="B41" s="10" t="s">
        <v>14</v>
      </c>
      <c r="C41" s="10" t="s">
        <v>15</v>
      </c>
      <c r="D41" s="10" t="s">
        <v>16</v>
      </c>
      <c r="E41" s="10" t="s">
        <v>17</v>
      </c>
      <c r="F41" s="10" t="s">
        <v>18</v>
      </c>
      <c r="G41" s="10" t="s">
        <v>19</v>
      </c>
      <c r="U41" s="13"/>
    </row>
    <row r="42" spans="1:21" x14ac:dyDescent="0.2">
      <c r="A42" s="16" t="s">
        <v>53</v>
      </c>
      <c r="B42" s="16" t="s">
        <v>54</v>
      </c>
      <c r="C42" s="16" t="s">
        <v>55</v>
      </c>
      <c r="D42" s="16" t="s">
        <v>56</v>
      </c>
      <c r="E42" s="16" t="s">
        <v>57</v>
      </c>
      <c r="F42" s="17">
        <v>42</v>
      </c>
      <c r="G42" s="16" t="s">
        <v>58</v>
      </c>
      <c r="H42" s="17"/>
    </row>
    <row r="43" spans="1:21" x14ac:dyDescent="0.2">
      <c r="A43" s="16" t="s">
        <v>59</v>
      </c>
      <c r="B43" s="16" t="s">
        <v>60</v>
      </c>
      <c r="C43" s="16" t="s">
        <v>61</v>
      </c>
      <c r="D43" s="16" t="s">
        <v>56</v>
      </c>
      <c r="E43" s="16" t="s">
        <v>57</v>
      </c>
      <c r="F43" s="17">
        <v>67.2</v>
      </c>
      <c r="G43" s="16" t="s">
        <v>58</v>
      </c>
      <c r="H43" s="17"/>
    </row>
    <row r="44" spans="1:21" x14ac:dyDescent="0.2">
      <c r="A44" s="16" t="s">
        <v>59</v>
      </c>
      <c r="B44" s="16" t="s">
        <v>62</v>
      </c>
      <c r="C44" s="16" t="s">
        <v>63</v>
      </c>
      <c r="D44" s="16" t="s">
        <v>39</v>
      </c>
      <c r="E44" s="16" t="s">
        <v>40</v>
      </c>
      <c r="F44" s="17">
        <v>129.22</v>
      </c>
      <c r="G44" s="16" t="s">
        <v>41</v>
      </c>
      <c r="H44" s="17"/>
    </row>
    <row r="45" spans="1:21" x14ac:dyDescent="0.2">
      <c r="A45" s="16" t="s">
        <v>51</v>
      </c>
      <c r="B45" s="16" t="s">
        <v>31</v>
      </c>
      <c r="C45" s="16" t="s">
        <v>52</v>
      </c>
      <c r="D45" s="16" t="s">
        <v>32</v>
      </c>
      <c r="E45" s="16" t="s">
        <v>33</v>
      </c>
      <c r="F45" s="17">
        <v>477.97</v>
      </c>
      <c r="G45" s="16" t="s">
        <v>34</v>
      </c>
      <c r="H45" s="17"/>
    </row>
    <row r="46" spans="1:21" x14ac:dyDescent="0.2">
      <c r="A46" s="16" t="s">
        <v>51</v>
      </c>
      <c r="B46" s="16" t="s">
        <v>31</v>
      </c>
      <c r="C46" s="16" t="s">
        <v>52</v>
      </c>
      <c r="D46" s="16" t="s">
        <v>32</v>
      </c>
      <c r="E46" s="16" t="s">
        <v>33</v>
      </c>
      <c r="F46" s="18">
        <v>30</v>
      </c>
      <c r="G46" s="16" t="s">
        <v>34</v>
      </c>
      <c r="H46" s="17"/>
    </row>
    <row r="47" spans="1:21" x14ac:dyDescent="0.2">
      <c r="A47" s="16"/>
      <c r="B47" s="16"/>
      <c r="C47" s="16"/>
      <c r="D47" s="16"/>
      <c r="E47" s="16"/>
      <c r="F47" s="17">
        <f>SUM(F42:F46)</f>
        <v>746.3900000000001</v>
      </c>
      <c r="G47" s="16"/>
    </row>
    <row r="48" spans="1:21" x14ac:dyDescent="0.2">
      <c r="A48" s="14" t="s">
        <v>28</v>
      </c>
      <c r="B48" s="14"/>
    </row>
    <row r="49" spans="1:7" x14ac:dyDescent="0.2">
      <c r="A49" s="10" t="s">
        <v>13</v>
      </c>
      <c r="B49" s="10" t="s">
        <v>14</v>
      </c>
      <c r="C49" s="10" t="s">
        <v>15</v>
      </c>
      <c r="D49" s="10" t="s">
        <v>16</v>
      </c>
      <c r="E49" s="10" t="s">
        <v>17</v>
      </c>
      <c r="F49" s="10" t="s">
        <v>18</v>
      </c>
      <c r="G49" s="10" t="s">
        <v>19</v>
      </c>
    </row>
    <row r="50" spans="1:7" x14ac:dyDescent="0.2">
      <c r="A50" s="16" t="s">
        <v>48</v>
      </c>
      <c r="B50" s="16" t="s">
        <v>64</v>
      </c>
      <c r="C50" s="16" t="s">
        <v>65</v>
      </c>
      <c r="D50" s="16" t="s">
        <v>66</v>
      </c>
      <c r="E50" s="16" t="s">
        <v>67</v>
      </c>
      <c r="F50" s="17">
        <v>7918.5</v>
      </c>
      <c r="G50" s="16" t="s">
        <v>68</v>
      </c>
    </row>
    <row r="51" spans="1:7" x14ac:dyDescent="0.2">
      <c r="A51" s="16" t="s">
        <v>59</v>
      </c>
      <c r="B51" s="16" t="s">
        <v>69</v>
      </c>
      <c r="C51" s="16" t="s">
        <v>70</v>
      </c>
      <c r="D51" s="16" t="s">
        <v>71</v>
      </c>
      <c r="E51" s="16" t="s">
        <v>72</v>
      </c>
      <c r="F51" s="17">
        <v>4769.3</v>
      </c>
      <c r="G51" s="16" t="s">
        <v>73</v>
      </c>
    </row>
    <row r="52" spans="1:7" x14ac:dyDescent="0.2">
      <c r="A52" s="16" t="s">
        <v>51</v>
      </c>
      <c r="B52" s="16" t="s">
        <v>31</v>
      </c>
      <c r="C52" s="16" t="s">
        <v>52</v>
      </c>
      <c r="D52" s="16" t="s">
        <v>32</v>
      </c>
      <c r="E52" s="16" t="s">
        <v>33</v>
      </c>
      <c r="F52" s="17">
        <v>41.51</v>
      </c>
      <c r="G52" s="16" t="s">
        <v>34</v>
      </c>
    </row>
    <row r="53" spans="1:7" x14ac:dyDescent="0.2">
      <c r="A53" s="16" t="s">
        <v>51</v>
      </c>
      <c r="B53" s="16" t="s">
        <v>31</v>
      </c>
      <c r="C53" s="16" t="s">
        <v>52</v>
      </c>
      <c r="D53" s="16" t="s">
        <v>32</v>
      </c>
      <c r="E53" s="16" t="s">
        <v>33</v>
      </c>
      <c r="F53" s="17">
        <v>30.75</v>
      </c>
      <c r="G53" s="16" t="s">
        <v>34</v>
      </c>
    </row>
    <row r="54" spans="1:7" x14ac:dyDescent="0.2">
      <c r="A54" s="16" t="s">
        <v>51</v>
      </c>
      <c r="B54" s="16" t="s">
        <v>31</v>
      </c>
      <c r="C54" s="16" t="s">
        <v>52</v>
      </c>
      <c r="D54" s="16" t="s">
        <v>32</v>
      </c>
      <c r="E54" s="16" t="s">
        <v>33</v>
      </c>
      <c r="F54" s="17">
        <v>69.48</v>
      </c>
      <c r="G54" s="16" t="s">
        <v>34</v>
      </c>
    </row>
    <row r="55" spans="1:7" x14ac:dyDescent="0.2">
      <c r="A55" s="16" t="s">
        <v>51</v>
      </c>
      <c r="B55" s="16" t="s">
        <v>31</v>
      </c>
      <c r="C55" s="16" t="s">
        <v>52</v>
      </c>
      <c r="D55" s="16" t="s">
        <v>32</v>
      </c>
      <c r="E55" s="16" t="s">
        <v>33</v>
      </c>
      <c r="F55" s="17">
        <v>31.54</v>
      </c>
      <c r="G55" s="16" t="s">
        <v>34</v>
      </c>
    </row>
    <row r="56" spans="1:7" x14ac:dyDescent="0.2">
      <c r="A56" s="16" t="s">
        <v>51</v>
      </c>
      <c r="B56" s="16" t="s">
        <v>31</v>
      </c>
      <c r="C56" s="16" t="s">
        <v>52</v>
      </c>
      <c r="D56" s="16" t="s">
        <v>32</v>
      </c>
      <c r="E56" s="16" t="s">
        <v>33</v>
      </c>
      <c r="F56" s="17">
        <v>180</v>
      </c>
      <c r="G56" s="16" t="s">
        <v>34</v>
      </c>
    </row>
    <row r="57" spans="1:7" x14ac:dyDescent="0.2">
      <c r="A57" s="16" t="s">
        <v>51</v>
      </c>
      <c r="B57" s="16" t="s">
        <v>31</v>
      </c>
      <c r="C57" s="16" t="s">
        <v>52</v>
      </c>
      <c r="D57" s="16" t="s">
        <v>32</v>
      </c>
      <c r="E57" s="16" t="s">
        <v>33</v>
      </c>
      <c r="F57" s="18">
        <v>506.24</v>
      </c>
      <c r="G57" s="16" t="s">
        <v>34</v>
      </c>
    </row>
    <row r="58" spans="1:7" x14ac:dyDescent="0.2">
      <c r="F58" s="17">
        <f>SUM(F50:F57)</f>
        <v>13547.32</v>
      </c>
    </row>
  </sheetData>
  <phoneticPr fontId="4" type="noConversion"/>
  <pageMargins left="0.25" right="0.2" top="0.75" bottom="0.75" header="0.3" footer="0.3"/>
  <pageSetup scale="71" orientation="landscape" r:id="rId1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6390897-DAB2-4639-B281-52899204D7A3}">
  <dimension ref="A1"/>
  <sheetViews>
    <sheetView workbookViewId="0">
      <selection activeCell="A15" sqref="A15"/>
    </sheetView>
  </sheetViews>
  <sheetFormatPr defaultRowHeight="15" x14ac:dyDescent="0.25"/>
  <sheetData/>
  <pageMargins left="0.7" right="0.7" top="0.75" bottom="0.75" header="0.3" footer="0.3"/>
  <pageSetup orientation="portrait" r:id="rId1"/>
  <drawing r:id="rId2"/>
  <legacyDrawing r:id="rId3"/>
  <oleObjects>
    <mc:AlternateContent xmlns:mc="http://schemas.openxmlformats.org/markup-compatibility/2006">
      <mc:Choice Requires="x14">
        <oleObject progId="Acrobat Document" dvAspect="DVASPECT_ICON" shapeId="24577" r:id="rId4">
          <objectPr defaultSize="0" autoPict="0" r:id="rId5">
            <anchor moveWithCells="1">
              <from>
                <xdr:col>0</xdr:col>
                <xdr:colOff>0</xdr:colOff>
                <xdr:row>0</xdr:row>
                <xdr:rowOff>0</xdr:rowOff>
              </from>
              <to>
                <xdr:col>4</xdr:col>
                <xdr:colOff>590550</xdr:colOff>
                <xdr:row>13</xdr:row>
                <xdr:rowOff>76200</xdr:rowOff>
              </to>
            </anchor>
          </objectPr>
        </oleObject>
      </mc:Choice>
      <mc:Fallback>
        <oleObject progId="Acrobat Document" dvAspect="DVASPECT_ICON" shapeId="24577" r:id="rId4"/>
      </mc:Fallback>
    </mc:AlternateContent>
  </oleObjects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ED976D4-439A-4249-97C1-FF4FAC257459}">
  <dimension ref="A1"/>
  <sheetViews>
    <sheetView workbookViewId="0">
      <selection activeCell="A15" sqref="A15"/>
    </sheetView>
  </sheetViews>
  <sheetFormatPr defaultRowHeight="15" x14ac:dyDescent="0.25"/>
  <sheetData/>
  <pageMargins left="0.7" right="0.7" top="0.75" bottom="0.75" header="0.3" footer="0.3"/>
  <pageSetup orientation="portrait" r:id="rId1"/>
  <drawing r:id="rId2"/>
  <legacyDrawing r:id="rId3"/>
  <oleObjects>
    <mc:AlternateContent xmlns:mc="http://schemas.openxmlformats.org/markup-compatibility/2006">
      <mc:Choice Requires="x14">
        <oleObject progId="Acrobat Document" dvAspect="DVASPECT_ICON" shapeId="25601" r:id="rId4">
          <objectPr defaultSize="0" autoPict="0" r:id="rId5">
            <anchor moveWithCells="1">
              <from>
                <xdr:col>0</xdr:col>
                <xdr:colOff>0</xdr:colOff>
                <xdr:row>0</xdr:row>
                <xdr:rowOff>0</xdr:rowOff>
              </from>
              <to>
                <xdr:col>5</xdr:col>
                <xdr:colOff>9525</xdr:colOff>
                <xdr:row>13</xdr:row>
                <xdr:rowOff>104775</xdr:rowOff>
              </to>
            </anchor>
          </objectPr>
        </oleObject>
      </mc:Choice>
      <mc:Fallback>
        <oleObject progId="Acrobat Document" dvAspect="DVASPECT_ICON" shapeId="25601" r:id="rId4"/>
      </mc:Fallback>
    </mc:AlternateContent>
  </oleObjects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FA06F59-888D-4230-8AFD-88C9D5BB76EF}">
  <dimension ref="A1"/>
  <sheetViews>
    <sheetView workbookViewId="0">
      <selection activeCell="A15" sqref="A15"/>
    </sheetView>
  </sheetViews>
  <sheetFormatPr defaultRowHeight="15" x14ac:dyDescent="0.25"/>
  <sheetData/>
  <pageMargins left="0.7" right="0.7" top="0.75" bottom="0.75" header="0.3" footer="0.3"/>
  <pageSetup orientation="portrait" r:id="rId1"/>
  <drawing r:id="rId2"/>
  <legacyDrawing r:id="rId3"/>
  <oleObjects>
    <mc:AlternateContent xmlns:mc="http://schemas.openxmlformats.org/markup-compatibility/2006">
      <mc:Choice Requires="x14">
        <oleObject progId="Acrobat Document" dvAspect="DVASPECT_ICON" shapeId="26625" r:id="rId4">
          <objectPr defaultSize="0" autoPict="0" r:id="rId5">
            <anchor moveWithCells="1">
              <from>
                <xdr:col>0</xdr:col>
                <xdr:colOff>0</xdr:colOff>
                <xdr:row>0</xdr:row>
                <xdr:rowOff>0</xdr:rowOff>
              </from>
              <to>
                <xdr:col>4</xdr:col>
                <xdr:colOff>600075</xdr:colOff>
                <xdr:row>13</xdr:row>
                <xdr:rowOff>85725</xdr:rowOff>
              </to>
            </anchor>
          </objectPr>
        </oleObject>
      </mc:Choice>
      <mc:Fallback>
        <oleObject progId="Acrobat Document" dvAspect="DVASPECT_ICON" shapeId="26625" r:id="rId4"/>
      </mc:Fallback>
    </mc:AlternateContent>
  </oleObjects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121E8CA-C38B-4CE2-B48B-D80ECD064DD8}">
  <dimension ref="A1"/>
  <sheetViews>
    <sheetView workbookViewId="0">
      <selection activeCell="A15" sqref="A15"/>
    </sheetView>
  </sheetViews>
  <sheetFormatPr defaultRowHeight="15" x14ac:dyDescent="0.25"/>
  <sheetData/>
  <pageMargins left="0.7" right="0.7" top="0.75" bottom="0.75" header="0.3" footer="0.3"/>
  <pageSetup orientation="portrait" r:id="rId1"/>
  <drawing r:id="rId2"/>
  <legacyDrawing r:id="rId3"/>
  <oleObjects>
    <mc:AlternateContent xmlns:mc="http://schemas.openxmlformats.org/markup-compatibility/2006">
      <mc:Choice Requires="x14">
        <oleObject progId="Acrobat Document" dvAspect="DVASPECT_ICON" shapeId="27649" r:id="rId4">
          <objectPr defaultSize="0" autoPict="0" r:id="rId5">
            <anchor moveWithCells="1">
              <from>
                <xdr:col>0</xdr:col>
                <xdr:colOff>0</xdr:colOff>
                <xdr:row>0</xdr:row>
                <xdr:rowOff>0</xdr:rowOff>
              </from>
              <to>
                <xdr:col>5</xdr:col>
                <xdr:colOff>9525</xdr:colOff>
                <xdr:row>13</xdr:row>
                <xdr:rowOff>104775</xdr:rowOff>
              </to>
            </anchor>
          </objectPr>
        </oleObject>
      </mc:Choice>
      <mc:Fallback>
        <oleObject progId="Acrobat Document" dvAspect="DVASPECT_ICON" shapeId="27649" r:id="rId4"/>
      </mc:Fallback>
    </mc:AlternateContent>
  </oleObjects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D22AFD8-5D9C-4C79-985A-3C29C9E1D714}">
  <dimension ref="A1"/>
  <sheetViews>
    <sheetView workbookViewId="0">
      <selection activeCell="A15" sqref="A15"/>
    </sheetView>
  </sheetViews>
  <sheetFormatPr defaultRowHeight="15" x14ac:dyDescent="0.25"/>
  <sheetData/>
  <pageMargins left="0.7" right="0.7" top="0.75" bottom="0.75" header="0.3" footer="0.3"/>
  <pageSetup orientation="portrait" r:id="rId1"/>
  <drawing r:id="rId2"/>
  <legacyDrawing r:id="rId3"/>
  <oleObjects>
    <mc:AlternateContent xmlns:mc="http://schemas.openxmlformats.org/markup-compatibility/2006">
      <mc:Choice Requires="x14">
        <oleObject progId="Acrobat Document" dvAspect="DVASPECT_ICON" shapeId="28673" r:id="rId4">
          <objectPr defaultSize="0" autoPict="0" r:id="rId5">
            <anchor moveWithCells="1">
              <from>
                <xdr:col>0</xdr:col>
                <xdr:colOff>0</xdr:colOff>
                <xdr:row>0</xdr:row>
                <xdr:rowOff>0</xdr:rowOff>
              </from>
              <to>
                <xdr:col>5</xdr:col>
                <xdr:colOff>0</xdr:colOff>
                <xdr:row>13</xdr:row>
                <xdr:rowOff>95250</xdr:rowOff>
              </to>
            </anchor>
          </objectPr>
        </oleObject>
      </mc:Choice>
      <mc:Fallback>
        <oleObject progId="Acrobat Document" dvAspect="DVASPECT_ICON" shapeId="28673" r:id="rId4"/>
      </mc:Fallback>
    </mc:AlternateContent>
  </oleObjects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B2D4300-A148-4ADD-B3A6-C10E99030504}">
  <dimension ref="A1"/>
  <sheetViews>
    <sheetView workbookViewId="0">
      <selection activeCell="A15" sqref="A15"/>
    </sheetView>
  </sheetViews>
  <sheetFormatPr defaultRowHeight="15" x14ac:dyDescent="0.25"/>
  <sheetData/>
  <pageMargins left="0.7" right="0.7" top="0.75" bottom="0.75" header="0.3" footer="0.3"/>
  <pageSetup orientation="portrait" r:id="rId1"/>
  <drawing r:id="rId2"/>
  <legacyDrawing r:id="rId3"/>
  <oleObjects>
    <mc:AlternateContent xmlns:mc="http://schemas.openxmlformats.org/markup-compatibility/2006">
      <mc:Choice Requires="x14">
        <oleObject progId="Acrobat Document" dvAspect="DVASPECT_ICON" shapeId="29697" r:id="rId4">
          <objectPr defaultSize="0" autoPict="0" r:id="rId5">
            <anchor moveWithCells="1">
              <from>
                <xdr:col>0</xdr:col>
                <xdr:colOff>0</xdr:colOff>
                <xdr:row>0</xdr:row>
                <xdr:rowOff>0</xdr:rowOff>
              </from>
              <to>
                <xdr:col>4</xdr:col>
                <xdr:colOff>600075</xdr:colOff>
                <xdr:row>13</xdr:row>
                <xdr:rowOff>85725</xdr:rowOff>
              </to>
            </anchor>
          </objectPr>
        </oleObject>
      </mc:Choice>
      <mc:Fallback>
        <oleObject progId="Acrobat Document" dvAspect="DVASPECT_ICON" shapeId="29697" r:id="rId4"/>
      </mc:Fallback>
    </mc:AlternateContent>
  </oleObjects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76DEF7D-03EC-472C-B702-B6A70EAA434A}">
  <dimension ref="A1"/>
  <sheetViews>
    <sheetView workbookViewId="0">
      <selection activeCell="A15" sqref="A15"/>
    </sheetView>
  </sheetViews>
  <sheetFormatPr defaultRowHeight="15" x14ac:dyDescent="0.25"/>
  <sheetData/>
  <pageMargins left="0.7" right="0.7" top="0.75" bottom="0.75" header="0.3" footer="0.3"/>
  <pageSetup orientation="portrait" r:id="rId1"/>
  <drawing r:id="rId2"/>
  <legacyDrawing r:id="rId3"/>
  <oleObjects>
    <mc:AlternateContent xmlns:mc="http://schemas.openxmlformats.org/markup-compatibility/2006">
      <mc:Choice Requires="x14">
        <oleObject progId="Acrobat Document" dvAspect="DVASPECT_ICON" shapeId="30721" r:id="rId4">
          <objectPr defaultSize="0" autoPict="0" r:id="rId5">
            <anchor moveWithCells="1">
              <from>
                <xdr:col>0</xdr:col>
                <xdr:colOff>0</xdr:colOff>
                <xdr:row>0</xdr:row>
                <xdr:rowOff>0</xdr:rowOff>
              </from>
              <to>
                <xdr:col>4</xdr:col>
                <xdr:colOff>590550</xdr:colOff>
                <xdr:row>13</xdr:row>
                <xdr:rowOff>76200</xdr:rowOff>
              </to>
            </anchor>
          </objectPr>
        </oleObject>
      </mc:Choice>
      <mc:Fallback>
        <oleObject progId="Acrobat Document" dvAspect="DVASPECT_ICON" shapeId="30721" r:id="rId4"/>
      </mc:Fallback>
    </mc:AlternateContent>
  </oleObjects>
</worksheet>
</file>

<file path=xl/worksheets/sheet1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4B04A7B-6986-4538-8A25-2A071FC5D132}">
  <dimension ref="A1"/>
  <sheetViews>
    <sheetView workbookViewId="0">
      <selection activeCell="A15" sqref="A15"/>
    </sheetView>
  </sheetViews>
  <sheetFormatPr defaultRowHeight="15" x14ac:dyDescent="0.25"/>
  <sheetData/>
  <pageMargins left="0.7" right="0.7" top="0.75" bottom="0.75" header="0.3" footer="0.3"/>
  <pageSetup orientation="portrait" r:id="rId1"/>
  <drawing r:id="rId2"/>
  <legacyDrawing r:id="rId3"/>
  <oleObjects>
    <mc:AlternateContent xmlns:mc="http://schemas.openxmlformats.org/markup-compatibility/2006">
      <mc:Choice Requires="x14">
        <oleObject progId="Acrobat Document" dvAspect="DVASPECT_ICON" shapeId="31745" r:id="rId4">
          <objectPr defaultSize="0" autoPict="0" r:id="rId5">
            <anchor moveWithCells="1">
              <from>
                <xdr:col>0</xdr:col>
                <xdr:colOff>0</xdr:colOff>
                <xdr:row>0</xdr:row>
                <xdr:rowOff>0</xdr:rowOff>
              </from>
              <to>
                <xdr:col>4</xdr:col>
                <xdr:colOff>600075</xdr:colOff>
                <xdr:row>13</xdr:row>
                <xdr:rowOff>85725</xdr:rowOff>
              </to>
            </anchor>
          </objectPr>
        </oleObject>
      </mc:Choice>
      <mc:Fallback>
        <oleObject progId="Acrobat Document" dvAspect="DVASPECT_ICON" shapeId="31745" r:id="rId4"/>
      </mc:Fallback>
    </mc:AlternateContent>
  </oleObjects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10</vt:i4>
      </vt:variant>
    </vt:vector>
  </HeadingPairs>
  <TitlesOfParts>
    <vt:vector size="10" baseType="lpstr">
      <vt:lpstr>May</vt:lpstr>
      <vt:lpstr>Expense Report</vt:lpstr>
      <vt:lpstr>CK#424507</vt:lpstr>
      <vt:lpstr>CK#424396</vt:lpstr>
      <vt:lpstr>Truist 5.25.25</vt:lpstr>
      <vt:lpstr>CK#424162</vt:lpstr>
      <vt:lpstr>CK#424618</vt:lpstr>
      <vt:lpstr>CK#424621</vt:lpstr>
      <vt:lpstr>CK#424370</vt:lpstr>
      <vt:lpstr>CK#424745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Turner, Teresa R</dc:creator>
  <cp:lastModifiedBy>Gramling, Teresa R</cp:lastModifiedBy>
  <cp:lastPrinted>2025-06-03T14:02:21Z</cp:lastPrinted>
  <dcterms:created xsi:type="dcterms:W3CDTF">2021-07-14T19:42:25Z</dcterms:created>
  <dcterms:modified xsi:type="dcterms:W3CDTF">2025-06-03T14:24:31Z</dcterms:modified>
</cp:coreProperties>
</file>