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A920F7EE-C2A6-4815-927E-B836A131DF35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March" sheetId="1" r:id="rId1"/>
    <sheet name="Expense Report" sheetId="84" r:id="rId2"/>
    <sheet name="CK#422242" sheetId="107" r:id="rId3"/>
    <sheet name="CK#422557" sheetId="108" r:id="rId4"/>
    <sheet name="Trusit 3.25.25" sheetId="109" r:id="rId5"/>
    <sheet name="Rcpt 146386" sheetId="113" r:id="rId6"/>
    <sheet name="CK#422443" sheetId="110" r:id="rId7"/>
    <sheet name="CK#422459" sheetId="111" r:id="rId8"/>
    <sheet name="CK#422906" sheetId="112" r:id="rId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24" i="84" l="1"/>
  <c r="F48" i="84"/>
  <c r="F39" i="84"/>
  <c r="F16" i="84"/>
  <c r="F29" i="84" l="1"/>
  <c r="F33" i="84"/>
  <c r="F20" i="84"/>
</calcChain>
</file>

<file path=xl/sharedStrings.xml><?xml version="1.0" encoding="utf-8"?>
<sst xmlns="http://schemas.openxmlformats.org/spreadsheetml/2006/main" count="205" uniqueCount="76">
  <si>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</si>
  <si>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</si>
  <si>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</si>
  <si>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</si>
  <si>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</si>
  <si>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</si>
  <si>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</si>
  <si>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</si>
  <si>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</si>
  <si>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</si>
  <si>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</si>
  <si>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</si>
  <si>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</si>
  <si>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</si>
  <si>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</si>
  <si>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</si>
  <si>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</si>
  <si>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</si>
  <si>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</si>
  <si>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</si>
  <si>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</si>
  <si>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</si>
  <si>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</si>
  <si>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</si>
  <si>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</si>
  <si>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</si>
  <si>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</si>
  <si>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</si>
  <si>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</si>
  <si>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MISC</t>
  </si>
  <si>
    <t>Miscellaneous</t>
  </si>
  <si>
    <t>V006468</t>
  </si>
  <si>
    <t>WOW! BUSINESS</t>
  </si>
  <si>
    <t>48590802790000</t>
  </si>
  <si>
    <t>16505</t>
  </si>
  <si>
    <t>TRUIST BANK</t>
  </si>
  <si>
    <t>4859080279000018</t>
  </si>
  <si>
    <t>32512</t>
  </si>
  <si>
    <t>KONICA MINOLTA BUSINESS SOLUTIONS</t>
  </si>
  <si>
    <t>KONICA MINOLTA 1187473</t>
  </si>
  <si>
    <t>19936318</t>
  </si>
  <si>
    <t>00421764</t>
  </si>
  <si>
    <t>WOW! BUSINESS FEBRAURY 2025</t>
  </si>
  <si>
    <t>March 28, 2025</t>
  </si>
  <si>
    <t>March  Expense</t>
  </si>
  <si>
    <t>March 2025</t>
  </si>
  <si>
    <t>3/4/2025</t>
  </si>
  <si>
    <t>00422350</t>
  </si>
  <si>
    <t>3/5/2025</t>
  </si>
  <si>
    <t>500319734</t>
  </si>
  <si>
    <t>00422242</t>
  </si>
  <si>
    <t>3/6/2025</t>
  </si>
  <si>
    <t>3/11/2025</t>
  </si>
  <si>
    <t>00422557</t>
  </si>
  <si>
    <t>WOW! BUSINESS MARCH 2025</t>
  </si>
  <si>
    <t>3/20/2025</t>
  </si>
  <si>
    <t>03252025</t>
  </si>
  <si>
    <t>3/21/2025</t>
  </si>
  <si>
    <t>146386B</t>
  </si>
  <si>
    <t>Miscellaneous Crt 1510 Explore</t>
  </si>
  <si>
    <t>001974</t>
  </si>
  <si>
    <t>00422443</t>
  </si>
  <si>
    <t>V007049</t>
  </si>
  <si>
    <t>GREGSON &amp; CO</t>
  </si>
  <si>
    <t>GREGSON &amp; CO DEVELOPMENT AUTHO</t>
  </si>
  <si>
    <t>1/14/25-2/27/25</t>
  </si>
  <si>
    <t>00422459</t>
  </si>
  <si>
    <t>V007441</t>
  </si>
  <si>
    <t>JEFFERS, WALKER</t>
  </si>
  <si>
    <t>JEFFERS, WALKER EXPENSE (MILEA</t>
  </si>
  <si>
    <t>3/25/2025</t>
  </si>
  <si>
    <t>2/6/25-2/19/25</t>
  </si>
  <si>
    <t>00422906</t>
  </si>
  <si>
    <t>V006895</t>
  </si>
  <si>
    <t>JACOBS, SARAH</t>
  </si>
  <si>
    <t>JACOBS, SARAH EXPENSE (MILEAGE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</si>
</sst>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0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A6D338E2-924E-4DB1-86F8-43E6F598CA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27C67E17-68C5-4DE7-A752-E8B4EA7B3F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5ED6692E-6A61-4868-B0E5-10E73F166C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9217" name="Object 1" hidden="1">
              <a:extLst>
                <a:ext uri="{63B3BB69-23CF-44E3-9099-C40C66FF867C}">
                  <a14:compatExt spid="_x0000_s9217"/>
                </a:ext>
                <a:ext uri="{FF2B5EF4-FFF2-40B4-BE49-F238E27FC236}">
                  <a16:creationId xmlns:a16="http://schemas.microsoft.com/office/drawing/2014/main" id="{FAA60499-D0B7-40C9-A47F-F25372E70F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  <a:ext uri="{FF2B5EF4-FFF2-40B4-BE49-F238E27FC236}">
                  <a16:creationId xmlns:a16="http://schemas.microsoft.com/office/drawing/2014/main" id="{886A9640-44CA-422A-B043-8878A6318D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994B328F-BE65-4FE7-864E-24B628446B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  <a:ext uri="{FF2B5EF4-FFF2-40B4-BE49-F238E27FC236}">
                  <a16:creationId xmlns:a16="http://schemas.microsoft.com/office/drawing/2014/main" id="{FD8093FE-2B42-4B23-B6B4-8480C40AF6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43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44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1044.45</v>
      </c>
    </row>
    <row r="8" spans="1:3" x14ac:dyDescent="0.25">
      <c r="A8">
        <v>6550</v>
      </c>
      <c r="B8" t="s">
        <v>6</v>
      </c>
      <c r="C8" s="6">
        <v>350</v>
      </c>
    </row>
    <row r="9" spans="1:3" x14ac:dyDescent="0.25">
      <c r="A9">
        <v>7200</v>
      </c>
      <c r="B9" t="s">
        <v>8</v>
      </c>
      <c r="C9" s="6">
        <v>41.44</v>
      </c>
    </row>
    <row r="10" spans="1:3" x14ac:dyDescent="0.25">
      <c r="A10">
        <v>7640</v>
      </c>
      <c r="B10" t="s">
        <v>9</v>
      </c>
      <c r="C10" s="6">
        <v>3550</v>
      </c>
    </row>
    <row r="11" spans="1:3" x14ac:dyDescent="0.25">
      <c r="A11">
        <v>7690</v>
      </c>
      <c r="B11" t="s">
        <v>10</v>
      </c>
      <c r="C11" s="6">
        <v>13.49</v>
      </c>
    </row>
    <row r="12" spans="1:3" x14ac:dyDescent="0.25">
      <c r="A12">
        <v>7780</v>
      </c>
      <c r="B12" t="s">
        <v>11</v>
      </c>
      <c r="C12" s="6">
        <v>510.62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302.35000000000002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48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45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46</v>
      </c>
      <c r="B7" s="16" t="s">
        <v>40</v>
      </c>
      <c r="C7" s="16" t="s">
        <v>47</v>
      </c>
      <c r="D7" s="16" t="s">
        <v>31</v>
      </c>
      <c r="E7" s="16" t="s">
        <v>32</v>
      </c>
      <c r="F7" s="17">
        <v>179.27</v>
      </c>
      <c r="G7" s="16" t="s">
        <v>42</v>
      </c>
      <c r="H7" s="17"/>
      <c r="U7" s="13"/>
    </row>
    <row r="8" spans="1:21" x14ac:dyDescent="0.2">
      <c r="A8" s="16" t="s">
        <v>48</v>
      </c>
      <c r="B8" s="16" t="s">
        <v>49</v>
      </c>
      <c r="C8" s="16" t="s">
        <v>50</v>
      </c>
      <c r="D8" s="16" t="s">
        <v>37</v>
      </c>
      <c r="E8" s="16" t="s">
        <v>38</v>
      </c>
      <c r="F8" s="17">
        <v>13.14</v>
      </c>
      <c r="G8" s="16" t="s">
        <v>39</v>
      </c>
      <c r="H8" s="17"/>
      <c r="I8" s="17"/>
      <c r="U8" s="13"/>
    </row>
    <row r="9" spans="1:21" x14ac:dyDescent="0.2">
      <c r="A9" s="16" t="s">
        <v>51</v>
      </c>
      <c r="B9" s="16" t="s">
        <v>40</v>
      </c>
      <c r="C9" s="16" t="s">
        <v>41</v>
      </c>
      <c r="D9" s="16" t="s">
        <v>31</v>
      </c>
      <c r="E9" s="16" t="s">
        <v>32</v>
      </c>
      <c r="F9" s="17">
        <v>-179.27</v>
      </c>
      <c r="G9" s="16" t="s">
        <v>42</v>
      </c>
      <c r="H9" s="17"/>
      <c r="I9" s="17"/>
      <c r="U9" s="13"/>
    </row>
    <row r="10" spans="1:21" x14ac:dyDescent="0.2">
      <c r="A10" s="16" t="s">
        <v>52</v>
      </c>
      <c r="B10" s="16" t="s">
        <v>40</v>
      </c>
      <c r="C10" s="16" t="s">
        <v>53</v>
      </c>
      <c r="D10" s="16" t="s">
        <v>31</v>
      </c>
      <c r="E10" s="16" t="s">
        <v>32</v>
      </c>
      <c r="F10" s="17">
        <v>179.27</v>
      </c>
      <c r="G10" s="16" t="s">
        <v>54</v>
      </c>
      <c r="H10" s="17"/>
      <c r="I10" s="17"/>
      <c r="U10" s="13"/>
    </row>
    <row r="11" spans="1:21" x14ac:dyDescent="0.2">
      <c r="A11" s="16" t="s">
        <v>55</v>
      </c>
      <c r="B11" s="16" t="s">
        <v>33</v>
      </c>
      <c r="C11" s="16" t="s">
        <v>56</v>
      </c>
      <c r="D11" s="16" t="s">
        <v>34</v>
      </c>
      <c r="E11" s="16" t="s">
        <v>35</v>
      </c>
      <c r="F11" s="17">
        <v>442.04</v>
      </c>
      <c r="G11" s="16" t="s">
        <v>36</v>
      </c>
      <c r="H11" s="17"/>
      <c r="I11" s="17"/>
      <c r="U11" s="13"/>
    </row>
    <row r="12" spans="1:21" x14ac:dyDescent="0.2">
      <c r="A12" s="16" t="s">
        <v>55</v>
      </c>
      <c r="B12" s="16" t="s">
        <v>33</v>
      </c>
      <c r="C12" s="16" t="s">
        <v>56</v>
      </c>
      <c r="D12" s="16" t="s">
        <v>34</v>
      </c>
      <c r="E12" s="16" t="s">
        <v>35</v>
      </c>
      <c r="F12" s="17">
        <v>160</v>
      </c>
      <c r="G12" s="16" t="s">
        <v>36</v>
      </c>
      <c r="H12" s="17"/>
      <c r="I12" s="17"/>
      <c r="U12" s="13"/>
    </row>
    <row r="13" spans="1:21" x14ac:dyDescent="0.2">
      <c r="A13" s="16" t="s">
        <v>55</v>
      </c>
      <c r="B13" s="16" t="s">
        <v>33</v>
      </c>
      <c r="C13" s="16" t="s">
        <v>56</v>
      </c>
      <c r="D13" s="16" t="s">
        <v>34</v>
      </c>
      <c r="E13" s="16" t="s">
        <v>35</v>
      </c>
      <c r="F13" s="17">
        <v>250</v>
      </c>
      <c r="G13" s="16" t="s">
        <v>36</v>
      </c>
      <c r="H13" s="17"/>
      <c r="I13" s="17"/>
      <c r="U13" s="13"/>
    </row>
    <row r="14" spans="1:21" x14ac:dyDescent="0.2">
      <c r="A14" s="16" t="s">
        <v>55</v>
      </c>
      <c r="B14" s="16" t="s">
        <v>33</v>
      </c>
      <c r="C14" s="16" t="s">
        <v>56</v>
      </c>
      <c r="D14" s="16" t="s">
        <v>34</v>
      </c>
      <c r="E14" s="16" t="s">
        <v>35</v>
      </c>
      <c r="F14" s="17">
        <v>160</v>
      </c>
      <c r="G14" s="16" t="s">
        <v>36</v>
      </c>
      <c r="H14" s="17"/>
      <c r="I14" s="17"/>
      <c r="U14" s="13"/>
    </row>
    <row r="15" spans="1:21" x14ac:dyDescent="0.2">
      <c r="A15" s="16" t="s">
        <v>57</v>
      </c>
      <c r="B15" s="16" t="s">
        <v>58</v>
      </c>
      <c r="C15" s="16"/>
      <c r="D15" s="16" t="s">
        <v>29</v>
      </c>
      <c r="E15" s="16" t="s">
        <v>30</v>
      </c>
      <c r="F15" s="18">
        <v>-160</v>
      </c>
      <c r="G15" s="16" t="s">
        <v>59</v>
      </c>
      <c r="H15" s="17"/>
      <c r="I15" s="17"/>
      <c r="U15" s="13"/>
    </row>
    <row r="16" spans="1:21" x14ac:dyDescent="0.2">
      <c r="A16" s="16"/>
      <c r="B16" s="16"/>
      <c r="C16" s="16"/>
      <c r="D16" s="16"/>
      <c r="E16" s="16"/>
      <c r="F16" s="19">
        <f>SUM(F7:F15)</f>
        <v>1044.45</v>
      </c>
      <c r="G16" s="16"/>
      <c r="H16" s="17"/>
      <c r="I16" s="17"/>
      <c r="U16" s="13"/>
    </row>
    <row r="17" spans="1:21" x14ac:dyDescent="0.2">
      <c r="A17" s="14" t="s">
        <v>23</v>
      </c>
      <c r="B17" s="14"/>
      <c r="F17" s="11"/>
      <c r="U17" s="13"/>
    </row>
    <row r="18" spans="1:21" x14ac:dyDescent="0.2">
      <c r="A18" s="10" t="s">
        <v>13</v>
      </c>
      <c r="B18" s="10" t="s">
        <v>14</v>
      </c>
      <c r="C18" s="10" t="s">
        <v>15</v>
      </c>
      <c r="D18" s="10" t="s">
        <v>16</v>
      </c>
      <c r="E18" s="10" t="s">
        <v>17</v>
      </c>
      <c r="F18" s="10" t="s">
        <v>18</v>
      </c>
      <c r="G18" s="10" t="s">
        <v>19</v>
      </c>
      <c r="U18" s="13"/>
    </row>
    <row r="19" spans="1:21" x14ac:dyDescent="0.2">
      <c r="A19" s="16" t="s">
        <v>55</v>
      </c>
      <c r="B19" s="16" t="s">
        <v>33</v>
      </c>
      <c r="C19" s="16" t="s">
        <v>56</v>
      </c>
      <c r="D19" s="16" t="s">
        <v>34</v>
      </c>
      <c r="E19" s="16" t="s">
        <v>35</v>
      </c>
      <c r="F19" s="18">
        <v>350</v>
      </c>
      <c r="G19" s="16" t="s">
        <v>36</v>
      </c>
      <c r="U19" s="13"/>
    </row>
    <row r="20" spans="1:21" x14ac:dyDescent="0.2">
      <c r="A20" s="16"/>
      <c r="B20" s="16"/>
      <c r="C20" s="16"/>
      <c r="D20" s="16"/>
      <c r="E20" s="16"/>
      <c r="F20" s="15">
        <f>SUM(F19)</f>
        <v>350</v>
      </c>
      <c r="G20" s="16"/>
      <c r="U20" s="13"/>
    </row>
    <row r="21" spans="1:21" x14ac:dyDescent="0.2">
      <c r="A21" s="14" t="s">
        <v>24</v>
      </c>
      <c r="B21" s="14"/>
      <c r="F21" s="11"/>
      <c r="U21" s="13"/>
    </row>
    <row r="22" spans="1:21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U22" s="13"/>
    </row>
    <row r="23" spans="1:21" x14ac:dyDescent="0.2">
      <c r="A23" s="16" t="s">
        <v>55</v>
      </c>
      <c r="B23" s="16" t="s">
        <v>33</v>
      </c>
      <c r="C23" s="16" t="s">
        <v>56</v>
      </c>
      <c r="D23" s="16" t="s">
        <v>34</v>
      </c>
      <c r="E23" s="16" t="s">
        <v>35</v>
      </c>
      <c r="F23" s="18">
        <v>41.44</v>
      </c>
      <c r="G23" s="16" t="s">
        <v>36</v>
      </c>
      <c r="U23" s="13"/>
    </row>
    <row r="24" spans="1:21" x14ac:dyDescent="0.2">
      <c r="A24" s="16"/>
      <c r="B24" s="16"/>
      <c r="C24" s="16"/>
      <c r="D24" s="16"/>
      <c r="E24" s="16"/>
      <c r="F24" s="17">
        <f>SUM(F23)</f>
        <v>41.44</v>
      </c>
      <c r="G24" s="16"/>
      <c r="U24" s="13"/>
    </row>
    <row r="25" spans="1:21" x14ac:dyDescent="0.2">
      <c r="A25" s="14" t="s">
        <v>25</v>
      </c>
      <c r="B25" s="14"/>
      <c r="F25" s="11"/>
      <c r="U25" s="13"/>
    </row>
    <row r="26" spans="1:21" x14ac:dyDescent="0.2">
      <c r="A26" s="10" t="s">
        <v>13</v>
      </c>
      <c r="B26" s="10" t="s">
        <v>14</v>
      </c>
      <c r="C26" s="10" t="s">
        <v>15</v>
      </c>
      <c r="D26" s="10" t="s">
        <v>16</v>
      </c>
      <c r="E26" s="10" t="s">
        <v>17</v>
      </c>
      <c r="F26" s="10" t="s">
        <v>18</v>
      </c>
      <c r="G26" s="10" t="s">
        <v>19</v>
      </c>
      <c r="U26" s="13"/>
    </row>
    <row r="27" spans="1:21" x14ac:dyDescent="0.2">
      <c r="A27" s="16" t="s">
        <v>52</v>
      </c>
      <c r="B27" s="16" t="s">
        <v>60</v>
      </c>
      <c r="C27" s="16" t="s">
        <v>61</v>
      </c>
      <c r="D27" s="16" t="s">
        <v>62</v>
      </c>
      <c r="E27" s="16" t="s">
        <v>63</v>
      </c>
      <c r="F27" s="17">
        <v>3500</v>
      </c>
      <c r="G27" s="16" t="s">
        <v>64</v>
      </c>
      <c r="U27" s="13"/>
    </row>
    <row r="28" spans="1:21" x14ac:dyDescent="0.2">
      <c r="A28" s="16" t="s">
        <v>55</v>
      </c>
      <c r="B28" s="16" t="s">
        <v>33</v>
      </c>
      <c r="C28" s="16" t="s">
        <v>56</v>
      </c>
      <c r="D28" s="16" t="s">
        <v>34</v>
      </c>
      <c r="E28" s="16" t="s">
        <v>35</v>
      </c>
      <c r="F28" s="18">
        <v>50</v>
      </c>
      <c r="G28" s="16" t="s">
        <v>36</v>
      </c>
      <c r="U28" s="13"/>
    </row>
    <row r="29" spans="1:21" x14ac:dyDescent="0.2">
      <c r="A29" s="16"/>
      <c r="B29" s="16"/>
      <c r="C29" s="16"/>
      <c r="D29" s="16"/>
      <c r="E29" s="16"/>
      <c r="F29" s="17">
        <f>SUM(F27:F28)</f>
        <v>3550</v>
      </c>
      <c r="G29" s="16"/>
      <c r="U29" s="13"/>
    </row>
    <row r="30" spans="1:21" x14ac:dyDescent="0.2">
      <c r="A30" s="14" t="s">
        <v>26</v>
      </c>
      <c r="B30" s="14"/>
      <c r="F30" s="11"/>
      <c r="U30" s="13"/>
    </row>
    <row r="31" spans="1:21" x14ac:dyDescent="0.2">
      <c r="A31" s="10" t="s">
        <v>13</v>
      </c>
      <c r="B31" s="10" t="s">
        <v>14</v>
      </c>
      <c r="C31" s="10" t="s">
        <v>15</v>
      </c>
      <c r="D31" s="10" t="s">
        <v>16</v>
      </c>
      <c r="E31" s="10" t="s">
        <v>17</v>
      </c>
      <c r="F31" s="10" t="s">
        <v>18</v>
      </c>
      <c r="G31" s="10" t="s">
        <v>19</v>
      </c>
      <c r="U31" s="13"/>
    </row>
    <row r="32" spans="1:21" x14ac:dyDescent="0.2">
      <c r="A32" s="16" t="s">
        <v>55</v>
      </c>
      <c r="B32" s="16" t="s">
        <v>33</v>
      </c>
      <c r="C32" s="16" t="s">
        <v>56</v>
      </c>
      <c r="D32" s="16" t="s">
        <v>34</v>
      </c>
      <c r="E32" s="16" t="s">
        <v>35</v>
      </c>
      <c r="F32" s="18">
        <v>13.49</v>
      </c>
      <c r="G32" s="16" t="s">
        <v>36</v>
      </c>
      <c r="U32" s="13"/>
    </row>
    <row r="33" spans="1:21" x14ac:dyDescent="0.2">
      <c r="A33" s="16"/>
      <c r="B33" s="16"/>
      <c r="C33" s="16"/>
      <c r="D33" s="16"/>
      <c r="E33" s="16"/>
      <c r="F33" s="17">
        <f>SUM(F32:F32)</f>
        <v>13.49</v>
      </c>
      <c r="G33" s="16"/>
      <c r="U33" s="13"/>
    </row>
    <row r="34" spans="1:21" x14ac:dyDescent="0.2">
      <c r="A34" s="14" t="s">
        <v>27</v>
      </c>
      <c r="B34" s="14"/>
      <c r="F34" s="11"/>
      <c r="U34" s="13"/>
    </row>
    <row r="35" spans="1:21" x14ac:dyDescent="0.2">
      <c r="A35" s="10" t="s">
        <v>13</v>
      </c>
      <c r="B35" s="10" t="s">
        <v>14</v>
      </c>
      <c r="C35" s="10" t="s">
        <v>15</v>
      </c>
      <c r="D35" s="10" t="s">
        <v>16</v>
      </c>
      <c r="E35" s="10" t="s">
        <v>17</v>
      </c>
      <c r="F35" s="10" t="s">
        <v>18</v>
      </c>
      <c r="G35" s="10" t="s">
        <v>19</v>
      </c>
      <c r="U35" s="13"/>
    </row>
    <row r="36" spans="1:21" x14ac:dyDescent="0.2">
      <c r="A36" s="16" t="s">
        <v>52</v>
      </c>
      <c r="B36" s="16" t="s">
        <v>65</v>
      </c>
      <c r="C36" s="16" t="s">
        <v>66</v>
      </c>
      <c r="D36" s="16" t="s">
        <v>67</v>
      </c>
      <c r="E36" s="16" t="s">
        <v>68</v>
      </c>
      <c r="F36" s="17">
        <v>55.65</v>
      </c>
      <c r="G36" s="16" t="s">
        <v>69</v>
      </c>
      <c r="H36" s="17"/>
    </row>
    <row r="37" spans="1:21" x14ac:dyDescent="0.2">
      <c r="A37" s="16" t="s">
        <v>55</v>
      </c>
      <c r="B37" s="16" t="s">
        <v>33</v>
      </c>
      <c r="C37" s="16" t="s">
        <v>56</v>
      </c>
      <c r="D37" s="16" t="s">
        <v>34</v>
      </c>
      <c r="E37" s="16" t="s">
        <v>35</v>
      </c>
      <c r="F37" s="17">
        <v>370.97</v>
      </c>
      <c r="G37" s="16" t="s">
        <v>36</v>
      </c>
    </row>
    <row r="38" spans="1:21" x14ac:dyDescent="0.2">
      <c r="A38" s="16" t="s">
        <v>70</v>
      </c>
      <c r="B38" s="16" t="s">
        <v>71</v>
      </c>
      <c r="C38" s="16" t="s">
        <v>72</v>
      </c>
      <c r="D38" s="16" t="s">
        <v>73</v>
      </c>
      <c r="E38" s="16" t="s">
        <v>74</v>
      </c>
      <c r="F38" s="18">
        <v>84</v>
      </c>
      <c r="G38" s="16" t="s">
        <v>75</v>
      </c>
    </row>
    <row r="39" spans="1:21" x14ac:dyDescent="0.2">
      <c r="A39" s="16"/>
      <c r="B39" s="16"/>
      <c r="C39" s="16"/>
      <c r="D39" s="16"/>
      <c r="E39" s="16"/>
      <c r="F39" s="17">
        <f>SUM(F36:F38)</f>
        <v>510.62</v>
      </c>
      <c r="G39" s="16"/>
    </row>
    <row r="40" spans="1:21" x14ac:dyDescent="0.2">
      <c r="A40" s="16"/>
      <c r="B40" s="16"/>
      <c r="C40" s="16"/>
      <c r="D40" s="16"/>
      <c r="E40" s="16"/>
      <c r="F40" s="17"/>
      <c r="G40" s="16"/>
    </row>
    <row r="41" spans="1:21" x14ac:dyDescent="0.2">
      <c r="A41" s="14" t="s">
        <v>28</v>
      </c>
      <c r="B41" s="14"/>
    </row>
    <row r="42" spans="1:21" x14ac:dyDescent="0.2">
      <c r="A42" s="10" t="s">
        <v>13</v>
      </c>
      <c r="B42" s="10" t="s">
        <v>14</v>
      </c>
      <c r="C42" s="10" t="s">
        <v>15</v>
      </c>
      <c r="D42" s="10" t="s">
        <v>16</v>
      </c>
      <c r="E42" s="10" t="s">
        <v>17</v>
      </c>
      <c r="F42" s="10" t="s">
        <v>18</v>
      </c>
      <c r="G42" s="10" t="s">
        <v>19</v>
      </c>
    </row>
    <row r="43" spans="1:21" x14ac:dyDescent="0.2">
      <c r="A43" s="16" t="s">
        <v>55</v>
      </c>
      <c r="B43" s="16" t="s">
        <v>33</v>
      </c>
      <c r="C43" s="16" t="s">
        <v>56</v>
      </c>
      <c r="D43" s="16" t="s">
        <v>34</v>
      </c>
      <c r="E43" s="16" t="s">
        <v>35</v>
      </c>
      <c r="F43" s="17">
        <v>38.39</v>
      </c>
      <c r="G43" s="16" t="s">
        <v>36</v>
      </c>
    </row>
    <row r="44" spans="1:21" x14ac:dyDescent="0.2">
      <c r="A44" s="16" t="s">
        <v>55</v>
      </c>
      <c r="B44" s="16" t="s">
        <v>33</v>
      </c>
      <c r="C44" s="16" t="s">
        <v>56</v>
      </c>
      <c r="D44" s="16" t="s">
        <v>34</v>
      </c>
      <c r="E44" s="16" t="s">
        <v>35</v>
      </c>
      <c r="F44" s="17">
        <v>96.57</v>
      </c>
      <c r="G44" s="16" t="s">
        <v>36</v>
      </c>
    </row>
    <row r="45" spans="1:21" x14ac:dyDescent="0.2">
      <c r="A45" s="16" t="s">
        <v>55</v>
      </c>
      <c r="B45" s="16" t="s">
        <v>33</v>
      </c>
      <c r="C45" s="16" t="s">
        <v>56</v>
      </c>
      <c r="D45" s="16" t="s">
        <v>34</v>
      </c>
      <c r="E45" s="16" t="s">
        <v>35</v>
      </c>
      <c r="F45" s="17">
        <v>40.44</v>
      </c>
      <c r="G45" s="16" t="s">
        <v>36</v>
      </c>
    </row>
    <row r="46" spans="1:21" x14ac:dyDescent="0.2">
      <c r="A46" s="16" t="s">
        <v>55</v>
      </c>
      <c r="B46" s="16" t="s">
        <v>33</v>
      </c>
      <c r="C46" s="16" t="s">
        <v>56</v>
      </c>
      <c r="D46" s="16" t="s">
        <v>34</v>
      </c>
      <c r="E46" s="16" t="s">
        <v>35</v>
      </c>
      <c r="F46" s="17">
        <v>58.1</v>
      </c>
      <c r="G46" s="16" t="s">
        <v>36</v>
      </c>
    </row>
    <row r="47" spans="1:21" x14ac:dyDescent="0.2">
      <c r="A47" s="16" t="s">
        <v>55</v>
      </c>
      <c r="B47" s="16" t="s">
        <v>33</v>
      </c>
      <c r="C47" s="16" t="s">
        <v>56</v>
      </c>
      <c r="D47" s="16" t="s">
        <v>34</v>
      </c>
      <c r="E47" s="16" t="s">
        <v>35</v>
      </c>
      <c r="F47" s="18">
        <v>68.849999999999994</v>
      </c>
      <c r="G47" s="16" t="s">
        <v>36</v>
      </c>
    </row>
    <row r="48" spans="1:21" x14ac:dyDescent="0.2">
      <c r="F48" s="17">
        <f>SUM(F43:F47)</f>
        <v>302.34999999999997</v>
      </c>
    </row>
  </sheetData>
  <phoneticPr fontId="4" type="noConversion"/>
  <pageMargins left="0.25" right="0.2" top="0.75" bottom="0.75" header="0.3" footer="0.3"/>
  <pageSetup scale="85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16D4C1-4A0D-4402-8C49-50FEFE87059B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1025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48ABE-7640-43FA-90C0-26B73A168ACC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82D7A7-0F86-4E36-AB30-30D5D1161F18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81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8193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9F6CD-4DCD-4292-8AAA-0949F7ABBCBF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92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9217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65C609-CD52-4DAA-B3B9-BAAAC7EB932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0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073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13F718-3DAE-40CE-A4CE-6C5C981466D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409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5CDF68-32F8-431E-AC32-F2224B17105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1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5121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March</vt:lpstr>
      <vt:lpstr>Expense Report</vt:lpstr>
      <vt:lpstr>CK#422242</vt:lpstr>
      <vt:lpstr>CK#422557</vt:lpstr>
      <vt:lpstr>Trusit 3.25.25</vt:lpstr>
      <vt:lpstr>Rcpt 146386</vt:lpstr>
      <vt:lpstr>CK#422443</vt:lpstr>
      <vt:lpstr>CK#422459</vt:lpstr>
      <vt:lpstr>CK#422906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2025-03-31T15:22:51Z</cp:lastPrinted>
  <dcterms:created xsi:type="dcterms:W3CDTF">2021-07-14T19:42:25Z</dcterms:created>
  <dcterms:modified xsi:type="dcterms:W3CDTF">2025-03-31T15:36:16Z</dcterms:modified>
</cp:coreProperties>
</file>