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5\"/>
    </mc:Choice>
  </mc:AlternateContent>
  <xr:revisionPtr revIDLastSave="0" documentId="13_ncr:1_{0C577CB6-BC9D-49DE-ADB7-E96F2343B5DB}" xr6:coauthVersionLast="47" xr6:coauthVersionMax="47" xr10:uidLastSave="{00000000-0000-0000-0000-000000000000}"/>
  <bookViews>
    <workbookView xWindow="28680" yWindow="-255" windowWidth="29040" windowHeight="15840" xr2:uid="{228CD0D5-F1F6-4C55-AB82-FAB776E09C08}"/>
  </bookViews>
  <sheets>
    <sheet name="January" sheetId="1" r:id="rId1"/>
    <sheet name="Expense Report" sheetId="84" r:id="rId2"/>
    <sheet name="Ck#420642" sheetId="94" r:id="rId3"/>
    <sheet name="Ck#420999" sheetId="95" r:id="rId4"/>
    <sheet name="Truist 1.25.25" sheetId="96" r:id="rId5"/>
    <sheet name="Ck#421092" sheetId="97" r:id="rId6"/>
    <sheet name="Ck#421090" sheetId="98" r:id="rId7"/>
    <sheet name="Rcpt#145475" sheetId="99" r:id="rId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19" i="84" l="1"/>
  <c r="F35" i="84"/>
  <c r="F41" i="84" l="1"/>
  <c r="F25" i="84"/>
  <c r="F29" i="84"/>
  <c r="F14" i="84"/>
  <c r="F10" i="84"/>
</calcChain>
</file>

<file path=xl/sharedStrings.xml><?xml version="1.0" encoding="utf-8"?>
<sst xmlns="http://schemas.openxmlformats.org/spreadsheetml/2006/main" count="146" uniqueCount="67">
  <si>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</si>
  <si>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</si>
  <si>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</si>
  <si>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</si>
  <si>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</si>
  <si>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</si>
  <si>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</si>
  <si>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</si>
  <si>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</si>
  <si>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</si>
  <si>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</si>
  <si>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</si>
  <si>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</si>
  <si>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</si>
  <si>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</si>
  <si>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</si>
  <si>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</si>
  <si>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</si>
  <si>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</si>
  <si>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</si>
  <si>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</si>
  <si>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</si>
  <si>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6387 - CONTRACTED SERVICES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</si>
  <si>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</si>
  <si>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</si>
  <si>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</si>
  <si>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</si>
  <si>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</si>
  <si>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90-7-872</t>
  </si>
  <si>
    <t>7155 - MARKETING</t>
  </si>
  <si>
    <t>90</t>
  </si>
  <si>
    <t>MISC</t>
  </si>
  <si>
    <t>Miscellaneous</t>
  </si>
  <si>
    <t>V006468</t>
  </si>
  <si>
    <t>WOW! BUSINESS</t>
  </si>
  <si>
    <t>48590802790000</t>
  </si>
  <si>
    <t>16505</t>
  </si>
  <si>
    <t>TRUIST BANK</t>
  </si>
  <si>
    <t>4859080279000018</t>
  </si>
  <si>
    <t>V006895</t>
  </si>
  <si>
    <t>JACOBS, SARAH</t>
  </si>
  <si>
    <t>JACOBS, SARAH EXPENSE (MILEAGE</t>
  </si>
  <si>
    <t>32512</t>
  </si>
  <si>
    <t>KONICA MINOLTA BUSINESS SOLUTIONS</t>
  </si>
  <si>
    <t>KONICA MINOLTA 1187473</t>
  </si>
  <si>
    <t>19936318</t>
  </si>
  <si>
    <t>January 31, 2025</t>
  </si>
  <si>
    <t>January Expense</t>
  </si>
  <si>
    <t>January 2025</t>
  </si>
  <si>
    <t>1/7/2025</t>
  </si>
  <si>
    <t>297270999</t>
  </si>
  <si>
    <t>00420642</t>
  </si>
  <si>
    <t>1/14/2025</t>
  </si>
  <si>
    <t>00420999</t>
  </si>
  <si>
    <t>WOW! BUSINESS JANUARY 2025</t>
  </si>
  <si>
    <t>1/23/2025</t>
  </si>
  <si>
    <t>01252025</t>
  </si>
  <si>
    <t>1/17/2025</t>
  </si>
  <si>
    <t>11/21-12/20/24</t>
  </si>
  <si>
    <t>00421092</t>
  </si>
  <si>
    <t>V007441</t>
  </si>
  <si>
    <t>JEFFERS, WALKER</t>
  </si>
  <si>
    <t>JEFFERS, WALKER EXPENSE (MILEA</t>
  </si>
  <si>
    <t>12/4/24-12/18/24</t>
  </si>
  <si>
    <t>00421090</t>
  </si>
  <si>
    <t>1/15/2025</t>
  </si>
  <si>
    <t>Miscellaneous 2252277 Encompas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</si>
</sst>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1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49" fontId="6" fillId="0" borderId="0" xfId="0" applyNumberFormat="1" applyFont="1"/>
    <xf numFmtId="44" fontId="6" fillId="0" borderId="0" xfId="0" applyNumberFormat="1" applyFont="1"/>
    <xf numFmtId="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20481" name="Object 1" hidden="1">
              <a:extLst>
                <a:ext uri="{63B3BB69-23CF-44E3-9099-C40C66FF867C}">
                  <a14:compatExt spid="_x0000_s20481"/>
                </a:ext>
                <a:ext uri="{FF2B5EF4-FFF2-40B4-BE49-F238E27FC236}">
                  <a16:creationId xmlns:a16="http://schemas.microsoft.com/office/drawing/2014/main" id="{ED285AEE-2430-4E8A-A00F-BB100C29B5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21505" name="Object 1" hidden="1">
              <a:extLst>
                <a:ext uri="{63B3BB69-23CF-44E3-9099-C40C66FF867C}">
                  <a14:compatExt spid="_x0000_s21505"/>
                </a:ext>
                <a:ext uri="{FF2B5EF4-FFF2-40B4-BE49-F238E27FC236}">
                  <a16:creationId xmlns:a16="http://schemas.microsoft.com/office/drawing/2014/main" id="{A22C4AF3-7249-486F-9980-9E580EEB4A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587022</xdr:colOff>
          <xdr:row>10</xdr:row>
          <xdr:rowOff>133350</xdr:rowOff>
        </xdr:to>
        <xdr:sp macro="" textlink="">
          <xdr:nvSpPr>
            <xdr:cNvPr id="25601" name="Object 1" hidden="1">
              <a:extLst>
                <a:ext uri="{63B3BB69-23CF-44E3-9099-C40C66FF867C}">
                  <a14:compatExt spid="_x0000_s25601"/>
                </a:ext>
                <a:ext uri="{FF2B5EF4-FFF2-40B4-BE49-F238E27FC236}">
                  <a16:creationId xmlns:a16="http://schemas.microsoft.com/office/drawing/2014/main" id="{40A2C6D7-23E4-4B2A-BF43-9E47A83BB8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22578</xdr:colOff>
          <xdr:row>10</xdr:row>
          <xdr:rowOff>171450</xdr:rowOff>
        </xdr:to>
        <xdr:sp macro="" textlink="">
          <xdr:nvSpPr>
            <xdr:cNvPr id="22529" name="Object 1" hidden="1">
              <a:extLst>
                <a:ext uri="{63B3BB69-23CF-44E3-9099-C40C66FF867C}">
                  <a14:compatExt spid="_x0000_s22529"/>
                </a:ext>
                <a:ext uri="{FF2B5EF4-FFF2-40B4-BE49-F238E27FC236}">
                  <a16:creationId xmlns:a16="http://schemas.microsoft.com/office/drawing/2014/main" id="{512E5420-F059-4805-B0EF-F3F349461E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23553" name="Object 1" hidden="1">
              <a:extLst>
                <a:ext uri="{63B3BB69-23CF-44E3-9099-C40C66FF867C}">
                  <a14:compatExt spid="_x0000_s23553"/>
                </a:ext>
                <a:ext uri="{FF2B5EF4-FFF2-40B4-BE49-F238E27FC236}">
                  <a16:creationId xmlns:a16="http://schemas.microsoft.com/office/drawing/2014/main" id="{B465C137-810C-41B7-A92C-A153C2572D7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24577" name="Object 1" hidden="1">
              <a:extLst>
                <a:ext uri="{63B3BB69-23CF-44E3-9099-C40C66FF867C}">
                  <a14:compatExt spid="_x0000_s24577"/>
                </a:ext>
                <a:ext uri="{FF2B5EF4-FFF2-40B4-BE49-F238E27FC236}">
                  <a16:creationId xmlns:a16="http://schemas.microsoft.com/office/drawing/2014/main" id="{6EB016E1-6AD0-48A5-92F2-A7F71D770F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3"/>
  <sheetViews>
    <sheetView tabSelected="1" workbookViewId="0">
      <selection activeCell="C16" sqref="C16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46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47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1656.32</v>
      </c>
    </row>
    <row r="8" spans="1:3" x14ac:dyDescent="0.25">
      <c r="A8">
        <v>6550</v>
      </c>
      <c r="B8" t="s">
        <v>6</v>
      </c>
      <c r="C8" s="6">
        <v>3010</v>
      </c>
    </row>
    <row r="9" spans="1:3" x14ac:dyDescent="0.25">
      <c r="A9">
        <v>7200</v>
      </c>
      <c r="B9" t="s">
        <v>8</v>
      </c>
      <c r="C9" s="6">
        <v>121.8</v>
      </c>
    </row>
    <row r="10" spans="1:3" x14ac:dyDescent="0.25">
      <c r="A10">
        <v>7640</v>
      </c>
      <c r="B10" t="s">
        <v>9</v>
      </c>
      <c r="C10" s="6">
        <v>0</v>
      </c>
    </row>
    <row r="11" spans="1:3" x14ac:dyDescent="0.25">
      <c r="A11">
        <v>7690</v>
      </c>
      <c r="B11" t="s">
        <v>10</v>
      </c>
      <c r="C11" s="6">
        <v>33.49</v>
      </c>
    </row>
    <row r="12" spans="1:3" x14ac:dyDescent="0.25">
      <c r="A12">
        <v>7780</v>
      </c>
      <c r="B12" t="s">
        <v>11</v>
      </c>
      <c r="C12" s="6">
        <v>327.95</v>
      </c>
    </row>
    <row r="13" spans="1:3" x14ac:dyDescent="0.25">
      <c r="B13" s="5"/>
    </row>
    <row r="14" spans="1:3" x14ac:dyDescent="0.25">
      <c r="A14" s="9" t="s">
        <v>12</v>
      </c>
    </row>
    <row r="15" spans="1:3" x14ac:dyDescent="0.25">
      <c r="A15">
        <v>7155</v>
      </c>
      <c r="B15" t="s">
        <v>7</v>
      </c>
      <c r="C15" s="6">
        <v>3069.86</v>
      </c>
    </row>
    <row r="16" spans="1:3" x14ac:dyDescent="0.25">
      <c r="B16" s="5"/>
    </row>
    <row r="21" spans="2:2" x14ac:dyDescent="0.25">
      <c r="B21" s="5"/>
    </row>
    <row r="22" spans="2:2" x14ac:dyDescent="0.25">
      <c r="B22" s="5"/>
    </row>
    <row r="23" spans="2:2" x14ac:dyDescent="0.25">
      <c r="B23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U41"/>
  <sheetViews>
    <sheetView workbookViewId="0">
      <selection activeCell="D28" sqref="D28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20</v>
      </c>
      <c r="F1" s="11"/>
    </row>
    <row r="2" spans="1:21" x14ac:dyDescent="0.2">
      <c r="A2" s="12" t="s">
        <v>48</v>
      </c>
      <c r="F2" s="11"/>
    </row>
    <row r="3" spans="1:21" x14ac:dyDescent="0.2">
      <c r="F3" s="11"/>
    </row>
    <row r="4" spans="1:21" x14ac:dyDescent="0.2">
      <c r="A4" s="10" t="s">
        <v>21</v>
      </c>
      <c r="F4" s="11"/>
      <c r="U4" s="13"/>
    </row>
    <row r="5" spans="1:21" x14ac:dyDescent="0.2">
      <c r="A5" s="10" t="s">
        <v>22</v>
      </c>
      <c r="F5" s="11"/>
      <c r="U5" s="13"/>
    </row>
    <row r="6" spans="1:21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U6" s="13"/>
    </row>
    <row r="7" spans="1:21" x14ac:dyDescent="0.2">
      <c r="A7" s="16" t="s">
        <v>49</v>
      </c>
      <c r="B7" s="16" t="s">
        <v>50</v>
      </c>
      <c r="C7" s="16" t="s">
        <v>51</v>
      </c>
      <c r="D7" s="16" t="s">
        <v>42</v>
      </c>
      <c r="E7" s="16" t="s">
        <v>43</v>
      </c>
      <c r="F7" s="17">
        <v>22.97</v>
      </c>
      <c r="G7" s="16" t="s">
        <v>44</v>
      </c>
      <c r="H7" s="17"/>
      <c r="U7" s="13"/>
    </row>
    <row r="8" spans="1:21" x14ac:dyDescent="0.2">
      <c r="A8" s="16" t="s">
        <v>52</v>
      </c>
      <c r="B8" s="16" t="s">
        <v>45</v>
      </c>
      <c r="C8" s="16" t="s">
        <v>53</v>
      </c>
      <c r="D8" s="16" t="s">
        <v>33</v>
      </c>
      <c r="E8" s="16" t="s">
        <v>34</v>
      </c>
      <c r="F8" s="17">
        <v>179.27</v>
      </c>
      <c r="G8" s="16" t="s">
        <v>54</v>
      </c>
      <c r="H8" s="17"/>
      <c r="I8" s="17"/>
      <c r="U8" s="13"/>
    </row>
    <row r="9" spans="1:21" x14ac:dyDescent="0.2">
      <c r="A9" s="16" t="s">
        <v>55</v>
      </c>
      <c r="B9" s="16" t="s">
        <v>35</v>
      </c>
      <c r="C9" s="16" t="s">
        <v>56</v>
      </c>
      <c r="D9" s="16" t="s">
        <v>36</v>
      </c>
      <c r="E9" s="16" t="s">
        <v>37</v>
      </c>
      <c r="F9" s="19">
        <v>1454.08</v>
      </c>
      <c r="G9" s="16" t="s">
        <v>38</v>
      </c>
      <c r="H9" s="17"/>
      <c r="I9" s="17"/>
      <c r="U9" s="13"/>
    </row>
    <row r="10" spans="1:21" x14ac:dyDescent="0.2">
      <c r="A10" s="16"/>
      <c r="B10" s="16"/>
      <c r="C10" s="16"/>
      <c r="D10" s="16"/>
      <c r="E10" s="16"/>
      <c r="F10" s="20">
        <f>SUM(F7:F9)</f>
        <v>1656.32</v>
      </c>
      <c r="G10" s="16"/>
      <c r="H10" s="17"/>
      <c r="I10" s="17"/>
      <c r="U10" s="13"/>
    </row>
    <row r="11" spans="1:21" x14ac:dyDescent="0.2">
      <c r="A11" s="14" t="s">
        <v>23</v>
      </c>
      <c r="B11" s="14"/>
      <c r="F11" s="11"/>
      <c r="U11" s="13"/>
    </row>
    <row r="12" spans="1:21" x14ac:dyDescent="0.2">
      <c r="A12" s="10" t="s">
        <v>13</v>
      </c>
      <c r="B12" s="10" t="s">
        <v>14</v>
      </c>
      <c r="C12" s="10" t="s">
        <v>15</v>
      </c>
      <c r="D12" s="10" t="s">
        <v>16</v>
      </c>
      <c r="E12" s="10" t="s">
        <v>17</v>
      </c>
      <c r="F12" s="10" t="s">
        <v>18</v>
      </c>
      <c r="G12" s="10" t="s">
        <v>19</v>
      </c>
      <c r="U12" s="13"/>
    </row>
    <row r="13" spans="1:21" x14ac:dyDescent="0.2">
      <c r="A13" s="16" t="s">
        <v>55</v>
      </c>
      <c r="B13" s="16" t="s">
        <v>35</v>
      </c>
      <c r="C13" s="16" t="s">
        <v>56</v>
      </c>
      <c r="D13" s="16" t="s">
        <v>36</v>
      </c>
      <c r="E13" s="16" t="s">
        <v>37</v>
      </c>
      <c r="F13" s="19">
        <v>3010</v>
      </c>
      <c r="G13" s="16" t="s">
        <v>38</v>
      </c>
      <c r="U13" s="13"/>
    </row>
    <row r="14" spans="1:21" x14ac:dyDescent="0.2">
      <c r="A14" s="16"/>
      <c r="B14" s="16"/>
      <c r="C14" s="16"/>
      <c r="D14" s="16"/>
      <c r="E14" s="16"/>
      <c r="F14" s="15">
        <f>SUM(F13)</f>
        <v>3010</v>
      </c>
      <c r="G14" s="16"/>
      <c r="U14" s="13"/>
    </row>
    <row r="15" spans="1:21" x14ac:dyDescent="0.2">
      <c r="A15" s="14" t="s">
        <v>24</v>
      </c>
      <c r="B15" s="14"/>
      <c r="F15" s="11"/>
      <c r="U15" s="13"/>
    </row>
    <row r="16" spans="1:21" x14ac:dyDescent="0.2">
      <c r="A16" s="10" t="s">
        <v>13</v>
      </c>
      <c r="B16" s="10" t="s">
        <v>14</v>
      </c>
      <c r="C16" s="10" t="s">
        <v>15</v>
      </c>
      <c r="D16" s="10" t="s">
        <v>16</v>
      </c>
      <c r="E16" s="10" t="s">
        <v>17</v>
      </c>
      <c r="F16" s="10" t="s">
        <v>18</v>
      </c>
      <c r="G16" s="10" t="s">
        <v>19</v>
      </c>
      <c r="U16" s="13"/>
    </row>
    <row r="17" spans="1:21" x14ac:dyDescent="0.2">
      <c r="A17" s="16" t="s">
        <v>55</v>
      </c>
      <c r="B17" s="16" t="s">
        <v>35</v>
      </c>
      <c r="C17" s="16" t="s">
        <v>56</v>
      </c>
      <c r="D17" s="16" t="s">
        <v>36</v>
      </c>
      <c r="E17" s="16" t="s">
        <v>37</v>
      </c>
      <c r="F17" s="17">
        <v>12.82</v>
      </c>
      <c r="G17" s="16" t="s">
        <v>38</v>
      </c>
      <c r="U17" s="13"/>
    </row>
    <row r="18" spans="1:21" x14ac:dyDescent="0.2">
      <c r="A18" s="16" t="s">
        <v>55</v>
      </c>
      <c r="B18" s="16" t="s">
        <v>35</v>
      </c>
      <c r="C18" s="16" t="s">
        <v>56</v>
      </c>
      <c r="D18" s="16" t="s">
        <v>36</v>
      </c>
      <c r="E18" s="16" t="s">
        <v>37</v>
      </c>
      <c r="F18" s="19">
        <v>108.98</v>
      </c>
      <c r="G18" s="16" t="s">
        <v>38</v>
      </c>
      <c r="U18" s="13"/>
    </row>
    <row r="19" spans="1:21" x14ac:dyDescent="0.2">
      <c r="A19" s="16"/>
      <c r="B19" s="16"/>
      <c r="C19" s="16"/>
      <c r="D19" s="16"/>
      <c r="E19" s="16"/>
      <c r="F19" s="17">
        <f>SUM(F17:F18)</f>
        <v>121.80000000000001</v>
      </c>
      <c r="G19" s="16"/>
      <c r="U19" s="13"/>
    </row>
    <row r="20" spans="1:21" x14ac:dyDescent="0.2">
      <c r="A20" s="16"/>
      <c r="B20" s="16"/>
      <c r="C20" s="16"/>
      <c r="D20" s="16"/>
      <c r="E20" s="16"/>
      <c r="F20" s="17"/>
      <c r="G20" s="16"/>
      <c r="U20" s="13"/>
    </row>
    <row r="21" spans="1:21" x14ac:dyDescent="0.2">
      <c r="A21" s="14" t="s">
        <v>25</v>
      </c>
      <c r="B21" s="14"/>
      <c r="F21" s="11"/>
      <c r="U21" s="13"/>
    </row>
    <row r="22" spans="1:21" x14ac:dyDescent="0.2">
      <c r="A22" s="10" t="s">
        <v>13</v>
      </c>
      <c r="B22" s="10" t="s">
        <v>14</v>
      </c>
      <c r="C22" s="10" t="s">
        <v>15</v>
      </c>
      <c r="D22" s="10" t="s">
        <v>16</v>
      </c>
      <c r="E22" s="10" t="s">
        <v>17</v>
      </c>
      <c r="F22" s="10" t="s">
        <v>18</v>
      </c>
      <c r="G22" s="10" t="s">
        <v>19</v>
      </c>
      <c r="U22" s="13"/>
    </row>
    <row r="23" spans="1:21" x14ac:dyDescent="0.2">
      <c r="A23" s="16"/>
      <c r="B23" s="16"/>
      <c r="C23" s="16"/>
      <c r="D23" s="16"/>
      <c r="E23" s="16"/>
      <c r="F23" s="17"/>
      <c r="G23" s="16"/>
      <c r="U23" s="13"/>
    </row>
    <row r="24" spans="1:21" x14ac:dyDescent="0.2">
      <c r="A24" s="16"/>
      <c r="B24" s="16"/>
      <c r="C24" s="16"/>
      <c r="D24" s="16"/>
      <c r="E24" s="16"/>
      <c r="F24" s="19"/>
      <c r="G24" s="16"/>
      <c r="U24" s="13"/>
    </row>
    <row r="25" spans="1:21" x14ac:dyDescent="0.2">
      <c r="A25" s="16"/>
      <c r="B25" s="16"/>
      <c r="C25" s="16"/>
      <c r="D25" s="16"/>
      <c r="E25" s="16"/>
      <c r="F25" s="17">
        <f>SUM(F23:F24)</f>
        <v>0</v>
      </c>
      <c r="G25" s="16"/>
      <c r="U25" s="13"/>
    </row>
    <row r="26" spans="1:21" x14ac:dyDescent="0.2">
      <c r="A26" s="14" t="s">
        <v>26</v>
      </c>
      <c r="B26" s="14"/>
      <c r="F26" s="11"/>
      <c r="U26" s="13"/>
    </row>
    <row r="27" spans="1:21" x14ac:dyDescent="0.2">
      <c r="A27" s="10" t="s">
        <v>13</v>
      </c>
      <c r="B27" s="10" t="s">
        <v>14</v>
      </c>
      <c r="C27" s="10" t="s">
        <v>15</v>
      </c>
      <c r="D27" s="10" t="s">
        <v>16</v>
      </c>
      <c r="E27" s="10" t="s">
        <v>17</v>
      </c>
      <c r="F27" s="10" t="s">
        <v>18</v>
      </c>
      <c r="G27" s="10" t="s">
        <v>19</v>
      </c>
      <c r="U27" s="13"/>
    </row>
    <row r="28" spans="1:21" x14ac:dyDescent="0.2">
      <c r="A28" s="16" t="s">
        <v>55</v>
      </c>
      <c r="B28" s="16" t="s">
        <v>35</v>
      </c>
      <c r="C28" s="16" t="s">
        <v>56</v>
      </c>
      <c r="D28" s="16" t="s">
        <v>36</v>
      </c>
      <c r="E28" s="16" t="s">
        <v>37</v>
      </c>
      <c r="F28" s="19">
        <v>33.49</v>
      </c>
      <c r="G28" s="16" t="s">
        <v>38</v>
      </c>
      <c r="U28" s="13"/>
    </row>
    <row r="29" spans="1:21" x14ac:dyDescent="0.2">
      <c r="A29" s="16"/>
      <c r="B29" s="16"/>
      <c r="C29" s="16"/>
      <c r="D29" s="16"/>
      <c r="E29" s="16"/>
      <c r="F29" s="17">
        <f>SUM(F28:F28)</f>
        <v>33.49</v>
      </c>
      <c r="G29" s="16"/>
      <c r="U29" s="13"/>
    </row>
    <row r="30" spans="1:21" x14ac:dyDescent="0.2">
      <c r="A30" s="14" t="s">
        <v>27</v>
      </c>
      <c r="B30" s="14"/>
      <c r="F30" s="11"/>
      <c r="U30" s="13"/>
    </row>
    <row r="31" spans="1:21" x14ac:dyDescent="0.2">
      <c r="A31" s="10" t="s">
        <v>13</v>
      </c>
      <c r="B31" s="10" t="s">
        <v>14</v>
      </c>
      <c r="C31" s="10" t="s">
        <v>15</v>
      </c>
      <c r="D31" s="10" t="s">
        <v>16</v>
      </c>
      <c r="E31" s="10" t="s">
        <v>17</v>
      </c>
      <c r="F31" s="10" t="s">
        <v>18</v>
      </c>
      <c r="G31" s="10" t="s">
        <v>19</v>
      </c>
      <c r="U31" s="13"/>
    </row>
    <row r="32" spans="1:21" x14ac:dyDescent="0.2">
      <c r="A32" s="16" t="s">
        <v>57</v>
      </c>
      <c r="B32" s="16" t="s">
        <v>58</v>
      </c>
      <c r="C32" s="16" t="s">
        <v>59</v>
      </c>
      <c r="D32" s="16" t="s">
        <v>60</v>
      </c>
      <c r="E32" s="16" t="s">
        <v>61</v>
      </c>
      <c r="F32" s="17">
        <v>176.55</v>
      </c>
      <c r="G32" s="16" t="s">
        <v>62</v>
      </c>
      <c r="H32" s="17">
        <v>176.55</v>
      </c>
    </row>
    <row r="33" spans="1:8" x14ac:dyDescent="0.2">
      <c r="A33" s="16" t="s">
        <v>57</v>
      </c>
      <c r="B33" s="16" t="s">
        <v>63</v>
      </c>
      <c r="C33" s="16" t="s">
        <v>64</v>
      </c>
      <c r="D33" s="16" t="s">
        <v>39</v>
      </c>
      <c r="E33" s="16" t="s">
        <v>40</v>
      </c>
      <c r="F33" s="17">
        <v>147.4</v>
      </c>
      <c r="G33" s="16" t="s">
        <v>41</v>
      </c>
      <c r="H33" s="17">
        <v>147.4</v>
      </c>
    </row>
    <row r="34" spans="1:8" x14ac:dyDescent="0.2">
      <c r="A34" s="16" t="s">
        <v>55</v>
      </c>
      <c r="B34" s="16" t="s">
        <v>35</v>
      </c>
      <c r="C34" s="16" t="s">
        <v>56</v>
      </c>
      <c r="D34" s="16" t="s">
        <v>36</v>
      </c>
      <c r="E34" s="16" t="s">
        <v>37</v>
      </c>
      <c r="F34" s="19">
        <v>4</v>
      </c>
      <c r="G34" s="16" t="s">
        <v>38</v>
      </c>
      <c r="H34" s="17">
        <v>4</v>
      </c>
    </row>
    <row r="35" spans="1:8" x14ac:dyDescent="0.2">
      <c r="A35" s="16"/>
      <c r="B35" s="16"/>
      <c r="C35" s="16"/>
      <c r="D35" s="16"/>
      <c r="E35" s="16"/>
      <c r="F35" s="17">
        <f>SUM(F32:F34)</f>
        <v>327.95000000000005</v>
      </c>
      <c r="G35" s="16"/>
    </row>
    <row r="36" spans="1:8" x14ac:dyDescent="0.2">
      <c r="A36" s="10" t="s">
        <v>28</v>
      </c>
      <c r="B36" s="18"/>
    </row>
    <row r="37" spans="1:8" x14ac:dyDescent="0.2">
      <c r="A37" s="14" t="s">
        <v>29</v>
      </c>
      <c r="B37" s="14"/>
    </row>
    <row r="38" spans="1:8" x14ac:dyDescent="0.2">
      <c r="A38" s="10" t="s">
        <v>13</v>
      </c>
      <c r="B38" s="10" t="s">
        <v>14</v>
      </c>
      <c r="C38" s="10" t="s">
        <v>15</v>
      </c>
      <c r="D38" s="10" t="s">
        <v>16</v>
      </c>
      <c r="E38" s="10" t="s">
        <v>17</v>
      </c>
      <c r="F38" s="10" t="s">
        <v>18</v>
      </c>
      <c r="G38" s="10" t="s">
        <v>19</v>
      </c>
    </row>
    <row r="39" spans="1:8" x14ac:dyDescent="0.2">
      <c r="A39" s="16" t="s">
        <v>65</v>
      </c>
      <c r="B39" s="16" t="s">
        <v>30</v>
      </c>
      <c r="C39" s="16"/>
      <c r="D39" s="16" t="s">
        <v>31</v>
      </c>
      <c r="E39" s="16" t="s">
        <v>32</v>
      </c>
      <c r="F39" s="17">
        <v>-10</v>
      </c>
      <c r="G39" s="16" t="s">
        <v>66</v>
      </c>
    </row>
    <row r="40" spans="1:8" x14ac:dyDescent="0.2">
      <c r="A40" s="16" t="s">
        <v>55</v>
      </c>
      <c r="B40" s="16" t="s">
        <v>35</v>
      </c>
      <c r="C40" s="16" t="s">
        <v>56</v>
      </c>
      <c r="D40" s="16" t="s">
        <v>36</v>
      </c>
      <c r="E40" s="16" t="s">
        <v>37</v>
      </c>
      <c r="F40" s="19">
        <v>3079.86</v>
      </c>
      <c r="G40" s="16" t="s">
        <v>38</v>
      </c>
    </row>
    <row r="41" spans="1:8" x14ac:dyDescent="0.2">
      <c r="F41" s="17">
        <f>SUM(F39:F40)</f>
        <v>3069.86</v>
      </c>
    </row>
  </sheetData>
  <phoneticPr fontId="4" type="noConversion"/>
  <pageMargins left="0.25" right="0.2" top="0.75" bottom="0.75" header="0.3" footer="0.3"/>
  <pageSetup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A43F4A-D4FD-46F5-BAB4-AF1215A811E7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8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20481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A7AA7C-A452-4C26-B480-20BA158A11DE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150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21505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241408-FC84-44E1-AC22-52F27EB7726B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560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590550</xdr:colOff>
                <xdr:row>10</xdr:row>
                <xdr:rowOff>133350</xdr:rowOff>
              </to>
            </anchor>
          </objectPr>
        </oleObject>
      </mc:Choice>
      <mc:Fallback>
        <oleObject progId="Acrobat Document" dvAspect="DVASPECT_ICON" shapeId="25601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3CD3E9-C53A-4B4B-9A49-2982AA40C345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252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22529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B151DB-6076-4362-8F96-08C3896B1DA7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355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23553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6B7F16-677B-435C-A3B5-6DAFA6CD6B68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457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24577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January</vt:lpstr>
      <vt:lpstr>Expense Report</vt:lpstr>
      <vt:lpstr>Ck#420642</vt:lpstr>
      <vt:lpstr>Ck#420999</vt:lpstr>
      <vt:lpstr>Truist 1.25.25</vt:lpstr>
      <vt:lpstr>Ck#421092</vt:lpstr>
      <vt:lpstr>Ck#421090</vt:lpstr>
      <vt:lpstr>Rcpt#145475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2025-02-04T12:33:14Z</cp:lastPrinted>
  <dcterms:created xsi:type="dcterms:W3CDTF">2021-07-14T19:42:25Z</dcterms:created>
  <dcterms:modified xsi:type="dcterms:W3CDTF">2025-02-04T12:47:39Z</dcterms:modified>
</cp:coreProperties>
</file>