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FC9B25E2-A7EB-4FF0-A791-994C037DDC67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December" sheetId="1" r:id="rId1"/>
    <sheet name="Expense Report" sheetId="84" r:id="rId2"/>
    <sheet name="Rcpt 144982" sheetId="85" r:id="rId3"/>
    <sheet name="CK#420054" sheetId="86" r:id="rId4"/>
    <sheet name="12.25.24 Truist" sheetId="87" r:id="rId5"/>
    <sheet name="CK#420231" sheetId="88" r:id="rId6"/>
    <sheet name="CK#420466" sheetId="89" r:id="rId7"/>
    <sheet name="CK#420347" sheetId="90" r:id="rId8"/>
    <sheet name="CK#420297" sheetId="91" r:id="rId9"/>
    <sheet name="CK#420049" sheetId="92" r:id="rId10"/>
    <sheet name="CK#420346" sheetId="93" r:id="rId1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40" i="84" l="1"/>
  <c r="F25" i="84"/>
  <c r="F29" i="84"/>
  <c r="F16" i="84"/>
  <c r="F12" i="84"/>
  <c r="F34" i="84"/>
  <c r="F20" i="84"/>
</calcChain>
</file>

<file path=xl/sharedStrings.xml><?xml version="1.0" encoding="utf-8"?>
<sst xmlns="http://schemas.openxmlformats.org/spreadsheetml/2006/main" count="152" uniqueCount="81">
  <si>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</si>
  <si>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</si>
  <si>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</si>
  <si>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</si>
  <si>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</si>
  <si>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</si>
  <si>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</si>
  <si>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</si>
  <si>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</si>
  <si>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</si>
  <si>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</si>
  <si>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</si>
  <si>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</si>
  <si>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</si>
  <si>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</si>
  <si>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</si>
  <si>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</si>
  <si>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</si>
  <si>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</si>
  <si>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</si>
  <si>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</si>
  <si>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</si>
  <si>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</si>
  <si>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</si>
  <si>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</si>
  <si>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</si>
  <si>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</si>
  <si>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</si>
  <si>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90-7-872</t>
  </si>
  <si>
    <t>7155 - MARKETING</t>
  </si>
  <si>
    <t>90</t>
  </si>
  <si>
    <t>MISC</t>
  </si>
  <si>
    <t>Miscellaneous</t>
  </si>
  <si>
    <t>V006468</t>
  </si>
  <si>
    <t>WOW! BUSINESS</t>
  </si>
  <si>
    <t>48590802790000</t>
  </si>
  <si>
    <t>16505</t>
  </si>
  <si>
    <t>TRUIST BANK</t>
  </si>
  <si>
    <t>4859080279000018</t>
  </si>
  <si>
    <t>V006895</t>
  </si>
  <si>
    <t>JACOBS, SARAH</t>
  </si>
  <si>
    <t>JACOBS, SARAH EXPENSE (MILEAGE</t>
  </si>
  <si>
    <t>December 31, 2024</t>
  </si>
  <si>
    <t>December Expense</t>
  </si>
  <si>
    <t>December 2024</t>
  </si>
  <si>
    <t>12/10/2024</t>
  </si>
  <si>
    <t>296783129</t>
  </si>
  <si>
    <t>00420054</t>
  </si>
  <si>
    <t>32512</t>
  </si>
  <si>
    <t>KONICA MINOLTA BUSINESS SOLUTIONS</t>
  </si>
  <si>
    <t>KONICA MINOLTA 1187473</t>
  </si>
  <si>
    <t>12/17/2024</t>
  </si>
  <si>
    <t>12252024</t>
  </si>
  <si>
    <t>12/18/2024</t>
  </si>
  <si>
    <t>51662954INV</t>
  </si>
  <si>
    <t>00420231</t>
  </si>
  <si>
    <t>V004478</t>
  </si>
  <si>
    <t>CARAHSOFT TECHNOLOGY CORPORATION</t>
  </si>
  <si>
    <t>CARAHSOFT TECHN VEH#99999-SPD-</t>
  </si>
  <si>
    <t>19936318</t>
  </si>
  <si>
    <t>00420466</t>
  </si>
  <si>
    <t>WOW! BUSINESS DECEMBER 2024</t>
  </si>
  <si>
    <t>12/9/2024</t>
  </si>
  <si>
    <t>Miscellaneous 1481 Explore New</t>
  </si>
  <si>
    <t>20177083</t>
  </si>
  <si>
    <t>00420347</t>
  </si>
  <si>
    <t>29250</t>
  </si>
  <si>
    <t>NEWNAN COWETA CHAMBER OF COMMERCE</t>
  </si>
  <si>
    <t>NEWNAN COWETA C COWETA COUNTY</t>
  </si>
  <si>
    <t>001860</t>
  </si>
  <si>
    <t>00420297</t>
  </si>
  <si>
    <t>V007049</t>
  </si>
  <si>
    <t>GREGSON &amp; CO</t>
  </si>
  <si>
    <t>GREGSON &amp; CO DEVELOPMENT AUTHO</t>
  </si>
  <si>
    <t>11/12-11/21/24</t>
  </si>
  <si>
    <t>00420049</t>
  </si>
  <si>
    <t>12/31/24</t>
  </si>
  <si>
    <t>00420346</t>
  </si>
  <si>
    <t>29533</t>
  </si>
  <si>
    <t>NEWNAN COUNTRY CLUB</t>
  </si>
  <si>
    <t>NEWNAN COUNTRY B121423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</si>
</sst>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1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  <a:ext uri="{FF2B5EF4-FFF2-40B4-BE49-F238E27FC236}">
                  <a16:creationId xmlns:a16="http://schemas.microsoft.com/office/drawing/2014/main" id="{825D7BE5-6323-4A60-ABD2-D6E3E7B86A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DCF189E2-1BE2-49BC-B7C7-76505E46E2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1C81B062-483F-4351-A7DB-2CCB8E8769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  <a:ext uri="{FF2B5EF4-FFF2-40B4-BE49-F238E27FC236}">
                  <a16:creationId xmlns:a16="http://schemas.microsoft.com/office/drawing/2014/main" id="{0A729211-3AEB-4C3C-B7AD-5C27BF8540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6145" name="Object 1" hidden="1">
              <a:extLst>
                <a:ext uri="{63B3BB69-23CF-44E3-9099-C40C66FF867C}">
                  <a14:compatExt spid="_x0000_s6145"/>
                </a:ext>
                <a:ext uri="{FF2B5EF4-FFF2-40B4-BE49-F238E27FC236}">
                  <a16:creationId xmlns:a16="http://schemas.microsoft.com/office/drawing/2014/main" id="{668762AF-1D52-4B79-8D6A-9704B853B1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AD0A306D-1E76-449E-B012-8E96F3AC5F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94E6A1DB-9234-48D8-B49B-36EBD545D2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22578</xdr:colOff>
          <xdr:row>10</xdr:row>
          <xdr:rowOff>171450</xdr:rowOff>
        </xdr:to>
        <xdr:sp macro="" textlink="">
          <xdr:nvSpPr>
            <xdr:cNvPr id="9217" name="Object 1" hidden="1">
              <a:extLst>
                <a:ext uri="{63B3BB69-23CF-44E3-9099-C40C66FF867C}">
                  <a14:compatExt spid="_x0000_s9217"/>
                </a:ext>
                <a:ext uri="{FF2B5EF4-FFF2-40B4-BE49-F238E27FC236}">
                  <a16:creationId xmlns:a16="http://schemas.microsoft.com/office/drawing/2014/main" id="{38C90F90-B21B-4CD6-9D38-3EE2A4AA0F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10241" name="Object 1" hidden="1">
              <a:extLst>
                <a:ext uri="{63B3BB69-23CF-44E3-9099-C40C66FF867C}">
                  <a14:compatExt spid="_x0000_s10241"/>
                </a:ext>
                <a:ext uri="{FF2B5EF4-FFF2-40B4-BE49-F238E27FC236}">
                  <a16:creationId xmlns:a16="http://schemas.microsoft.com/office/drawing/2014/main" id="{1170870B-DA63-418B-A612-63320D078F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7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C16" sqref="C16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42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43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6479.55</v>
      </c>
    </row>
    <row r="8" spans="1:3" x14ac:dyDescent="0.25">
      <c r="A8">
        <v>6550</v>
      </c>
      <c r="B8" t="s">
        <v>6</v>
      </c>
      <c r="C8" s="6">
        <v>410</v>
      </c>
    </row>
    <row r="9" spans="1:3" x14ac:dyDescent="0.25">
      <c r="A9">
        <v>7200</v>
      </c>
      <c r="B9" t="s">
        <v>8</v>
      </c>
      <c r="C9" s="6">
        <v>35.75</v>
      </c>
    </row>
    <row r="10" spans="1:3" x14ac:dyDescent="0.25">
      <c r="A10">
        <v>7640</v>
      </c>
      <c r="B10" t="s">
        <v>9</v>
      </c>
      <c r="C10" s="6">
        <v>5950</v>
      </c>
    </row>
    <row r="11" spans="1:3" x14ac:dyDescent="0.25">
      <c r="A11">
        <v>7690</v>
      </c>
      <c r="B11" t="s">
        <v>10</v>
      </c>
      <c r="C11" s="6">
        <v>0</v>
      </c>
    </row>
    <row r="12" spans="1:3" x14ac:dyDescent="0.25">
      <c r="A12">
        <v>7780</v>
      </c>
      <c r="B12" t="s">
        <v>11</v>
      </c>
      <c r="C12" s="6">
        <v>943.24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2930.44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40"/>
  <sheetViews>
    <sheetView workbookViewId="0">
      <selection activeCell="F33" sqref="F3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44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62</v>
      </c>
      <c r="B7" s="16" t="s">
        <v>30</v>
      </c>
      <c r="C7" s="16"/>
      <c r="D7" s="16" t="s">
        <v>31</v>
      </c>
      <c r="E7" s="16" t="s">
        <v>32</v>
      </c>
      <c r="F7" s="17">
        <v>-320</v>
      </c>
      <c r="G7" s="16" t="s">
        <v>63</v>
      </c>
      <c r="U7" s="13"/>
    </row>
    <row r="8" spans="1:21" x14ac:dyDescent="0.2">
      <c r="A8" s="16" t="s">
        <v>45</v>
      </c>
      <c r="B8" s="16" t="s">
        <v>46</v>
      </c>
      <c r="C8" s="16" t="s">
        <v>47</v>
      </c>
      <c r="D8" s="16" t="s">
        <v>48</v>
      </c>
      <c r="E8" s="16" t="s">
        <v>49</v>
      </c>
      <c r="F8" s="17">
        <v>17.149999999999999</v>
      </c>
      <c r="G8" s="16" t="s">
        <v>50</v>
      </c>
      <c r="H8" s="17"/>
      <c r="I8" s="17"/>
      <c r="U8" s="13"/>
    </row>
    <row r="9" spans="1:21" x14ac:dyDescent="0.2">
      <c r="A9" s="16" t="s">
        <v>51</v>
      </c>
      <c r="B9" s="16" t="s">
        <v>35</v>
      </c>
      <c r="C9" s="16" t="s">
        <v>52</v>
      </c>
      <c r="D9" s="16" t="s">
        <v>36</v>
      </c>
      <c r="E9" s="16" t="s">
        <v>37</v>
      </c>
      <c r="F9" s="17">
        <v>1088.48</v>
      </c>
      <c r="G9" s="16" t="s">
        <v>38</v>
      </c>
      <c r="H9" s="17"/>
      <c r="I9" s="17"/>
      <c r="U9" s="13"/>
    </row>
    <row r="10" spans="1:21" x14ac:dyDescent="0.2">
      <c r="A10" s="16" t="s">
        <v>53</v>
      </c>
      <c r="B10" s="16" t="s">
        <v>54</v>
      </c>
      <c r="C10" s="16" t="s">
        <v>55</v>
      </c>
      <c r="D10" s="16" t="s">
        <v>56</v>
      </c>
      <c r="E10" s="16" t="s">
        <v>57</v>
      </c>
      <c r="F10" s="17">
        <v>5419.82</v>
      </c>
      <c r="G10" s="16" t="s">
        <v>58</v>
      </c>
      <c r="H10" s="17"/>
      <c r="I10" s="17"/>
      <c r="U10" s="13"/>
    </row>
    <row r="11" spans="1:21" x14ac:dyDescent="0.2">
      <c r="A11" s="16" t="s">
        <v>53</v>
      </c>
      <c r="B11" s="16" t="s">
        <v>59</v>
      </c>
      <c r="C11" s="16" t="s">
        <v>60</v>
      </c>
      <c r="D11" s="16" t="s">
        <v>33</v>
      </c>
      <c r="E11" s="16" t="s">
        <v>34</v>
      </c>
      <c r="F11" s="19">
        <v>274.10000000000002</v>
      </c>
      <c r="G11" s="16" t="s">
        <v>61</v>
      </c>
      <c r="H11" s="17"/>
      <c r="I11" s="17"/>
      <c r="U11" s="13"/>
    </row>
    <row r="12" spans="1:21" x14ac:dyDescent="0.2">
      <c r="A12" s="16"/>
      <c r="B12" s="16"/>
      <c r="C12" s="16"/>
      <c r="D12" s="16"/>
      <c r="E12" s="16"/>
      <c r="F12" s="20">
        <f>SUM(F7:F11)</f>
        <v>6479.55</v>
      </c>
      <c r="G12" s="16"/>
      <c r="H12" s="17"/>
      <c r="I12" s="17"/>
      <c r="U12" s="13"/>
    </row>
    <row r="13" spans="1:21" x14ac:dyDescent="0.2">
      <c r="A13" s="14" t="s">
        <v>23</v>
      </c>
      <c r="B13" s="14"/>
      <c r="F13" s="11"/>
      <c r="U13" s="13"/>
    </row>
    <row r="14" spans="1:21" x14ac:dyDescent="0.2">
      <c r="A14" s="10" t="s">
        <v>13</v>
      </c>
      <c r="B14" s="10" t="s">
        <v>14</v>
      </c>
      <c r="C14" s="10" t="s">
        <v>15</v>
      </c>
      <c r="D14" s="10" t="s">
        <v>16</v>
      </c>
      <c r="E14" s="10" t="s">
        <v>17</v>
      </c>
      <c r="F14" s="10" t="s">
        <v>18</v>
      </c>
      <c r="G14" s="10" t="s">
        <v>19</v>
      </c>
      <c r="U14" s="13"/>
    </row>
    <row r="15" spans="1:21" x14ac:dyDescent="0.2">
      <c r="A15" s="16" t="s">
        <v>53</v>
      </c>
      <c r="B15" s="16" t="s">
        <v>64</v>
      </c>
      <c r="C15" s="16" t="s">
        <v>65</v>
      </c>
      <c r="D15" s="16" t="s">
        <v>66</v>
      </c>
      <c r="E15" s="16" t="s">
        <v>67</v>
      </c>
      <c r="F15" s="19">
        <v>410</v>
      </c>
      <c r="G15" s="16" t="s">
        <v>68</v>
      </c>
      <c r="U15" s="13"/>
    </row>
    <row r="16" spans="1:21" x14ac:dyDescent="0.2">
      <c r="A16" s="16"/>
      <c r="B16" s="16"/>
      <c r="C16" s="16"/>
      <c r="D16" s="16"/>
      <c r="E16" s="16"/>
      <c r="F16" s="15">
        <f>SUM(F15)</f>
        <v>410</v>
      </c>
      <c r="G16" s="16"/>
      <c r="U16" s="13"/>
    </row>
    <row r="17" spans="1:21" x14ac:dyDescent="0.2">
      <c r="A17" s="14" t="s">
        <v>24</v>
      </c>
      <c r="B17" s="14"/>
      <c r="F17" s="11"/>
      <c r="U17" s="13"/>
    </row>
    <row r="18" spans="1:21" x14ac:dyDescent="0.2">
      <c r="A18" s="10" t="s">
        <v>13</v>
      </c>
      <c r="B18" s="10" t="s">
        <v>14</v>
      </c>
      <c r="C18" s="10" t="s">
        <v>15</v>
      </c>
      <c r="D18" s="10" t="s">
        <v>16</v>
      </c>
      <c r="E18" s="10" t="s">
        <v>17</v>
      </c>
      <c r="F18" s="10" t="s">
        <v>18</v>
      </c>
      <c r="G18" s="10" t="s">
        <v>19</v>
      </c>
      <c r="U18" s="13"/>
    </row>
    <row r="19" spans="1:21" x14ac:dyDescent="0.2">
      <c r="A19" s="16" t="s">
        <v>51</v>
      </c>
      <c r="B19" s="16" t="s">
        <v>35</v>
      </c>
      <c r="C19" s="16" t="s">
        <v>52</v>
      </c>
      <c r="D19" s="16" t="s">
        <v>36</v>
      </c>
      <c r="E19" s="16" t="s">
        <v>37</v>
      </c>
      <c r="F19" s="19">
        <v>35.75</v>
      </c>
      <c r="G19" s="16" t="s">
        <v>38</v>
      </c>
      <c r="U19" s="13"/>
    </row>
    <row r="20" spans="1:21" x14ac:dyDescent="0.2">
      <c r="F20" s="15">
        <f>SUM(F19)</f>
        <v>35.75</v>
      </c>
      <c r="U20" s="13"/>
    </row>
    <row r="21" spans="1:21" x14ac:dyDescent="0.2">
      <c r="A21" s="14" t="s">
        <v>25</v>
      </c>
      <c r="B21" s="14"/>
      <c r="F21" s="11"/>
      <c r="U21" s="13"/>
    </row>
    <row r="22" spans="1:21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U22" s="13"/>
    </row>
    <row r="23" spans="1:21" x14ac:dyDescent="0.2">
      <c r="A23" s="16" t="s">
        <v>51</v>
      </c>
      <c r="B23" s="16" t="s">
        <v>35</v>
      </c>
      <c r="C23" s="16" t="s">
        <v>52</v>
      </c>
      <c r="D23" s="16" t="s">
        <v>36</v>
      </c>
      <c r="E23" s="16" t="s">
        <v>37</v>
      </c>
      <c r="F23" s="17">
        <v>2450</v>
      </c>
      <c r="G23" s="16" t="s">
        <v>38</v>
      </c>
      <c r="U23" s="13"/>
    </row>
    <row r="24" spans="1:21" x14ac:dyDescent="0.2">
      <c r="A24" s="16" t="s">
        <v>53</v>
      </c>
      <c r="B24" s="16" t="s">
        <v>69</v>
      </c>
      <c r="C24" s="16" t="s">
        <v>70</v>
      </c>
      <c r="D24" s="16" t="s">
        <v>71</v>
      </c>
      <c r="E24" s="16" t="s">
        <v>72</v>
      </c>
      <c r="F24" s="19">
        <v>3500</v>
      </c>
      <c r="G24" s="16" t="s">
        <v>73</v>
      </c>
      <c r="U24" s="13"/>
    </row>
    <row r="25" spans="1:21" x14ac:dyDescent="0.2">
      <c r="A25" s="16"/>
      <c r="B25" s="16"/>
      <c r="C25" s="16"/>
      <c r="D25" s="16"/>
      <c r="E25" s="16"/>
      <c r="F25" s="17">
        <f>SUM(F23:F24)</f>
        <v>5950</v>
      </c>
      <c r="G25" s="16"/>
      <c r="U25" s="13"/>
    </row>
    <row r="26" spans="1:21" x14ac:dyDescent="0.2">
      <c r="A26" s="14" t="s">
        <v>26</v>
      </c>
      <c r="B26" s="14"/>
      <c r="F26" s="11"/>
      <c r="U26" s="13"/>
    </row>
    <row r="27" spans="1:21" x14ac:dyDescent="0.2">
      <c r="A27" s="10" t="s">
        <v>13</v>
      </c>
      <c r="B27" s="10" t="s">
        <v>14</v>
      </c>
      <c r="C27" s="10" t="s">
        <v>15</v>
      </c>
      <c r="D27" s="10" t="s">
        <v>16</v>
      </c>
      <c r="E27" s="10" t="s">
        <v>17</v>
      </c>
      <c r="F27" s="10" t="s">
        <v>18</v>
      </c>
      <c r="G27" s="10" t="s">
        <v>19</v>
      </c>
      <c r="U27" s="13"/>
    </row>
    <row r="28" spans="1:21" x14ac:dyDescent="0.2">
      <c r="A28" s="16"/>
      <c r="B28" s="16"/>
      <c r="C28" s="16"/>
      <c r="D28" s="16"/>
      <c r="E28" s="16"/>
      <c r="F28" s="19"/>
      <c r="G28" s="16"/>
      <c r="U28" s="13"/>
    </row>
    <row r="29" spans="1:21" x14ac:dyDescent="0.2">
      <c r="A29" s="16"/>
      <c r="B29" s="16"/>
      <c r="C29" s="16"/>
      <c r="D29" s="16"/>
      <c r="E29" s="16"/>
      <c r="F29" s="17">
        <f>SUM(F28:F28)</f>
        <v>0</v>
      </c>
      <c r="G29" s="16"/>
      <c r="U29" s="13"/>
    </row>
    <row r="30" spans="1:21" x14ac:dyDescent="0.2">
      <c r="A30" s="14" t="s">
        <v>27</v>
      </c>
      <c r="B30" s="14"/>
      <c r="F30" s="11"/>
      <c r="U30" s="13"/>
    </row>
    <row r="31" spans="1:21" x14ac:dyDescent="0.2">
      <c r="A31" s="10" t="s">
        <v>13</v>
      </c>
      <c r="B31" s="10" t="s">
        <v>14</v>
      </c>
      <c r="C31" s="10" t="s">
        <v>15</v>
      </c>
      <c r="D31" s="10" t="s">
        <v>16</v>
      </c>
      <c r="E31" s="10" t="s">
        <v>17</v>
      </c>
      <c r="F31" s="10" t="s">
        <v>18</v>
      </c>
      <c r="G31" s="10" t="s">
        <v>19</v>
      </c>
      <c r="U31" s="13"/>
    </row>
    <row r="32" spans="1:21" x14ac:dyDescent="0.2">
      <c r="A32" s="16" t="s">
        <v>45</v>
      </c>
      <c r="B32" s="16" t="s">
        <v>74</v>
      </c>
      <c r="C32" s="16" t="s">
        <v>75</v>
      </c>
      <c r="D32" s="16" t="s">
        <v>39</v>
      </c>
      <c r="E32" s="16" t="s">
        <v>40</v>
      </c>
      <c r="F32" s="17">
        <v>183.93</v>
      </c>
      <c r="G32" s="16" t="s">
        <v>41</v>
      </c>
    </row>
    <row r="33" spans="1:7" x14ac:dyDescent="0.2">
      <c r="A33" s="16" t="s">
        <v>51</v>
      </c>
      <c r="B33" s="16" t="s">
        <v>35</v>
      </c>
      <c r="C33" s="16" t="s">
        <v>52</v>
      </c>
      <c r="D33" s="16" t="s">
        <v>36</v>
      </c>
      <c r="E33" s="16" t="s">
        <v>37</v>
      </c>
      <c r="F33" s="19">
        <v>759.31</v>
      </c>
      <c r="G33" s="16" t="s">
        <v>38</v>
      </c>
    </row>
    <row r="34" spans="1:7" x14ac:dyDescent="0.2">
      <c r="A34" s="16"/>
      <c r="B34" s="16"/>
      <c r="C34" s="16"/>
      <c r="D34" s="16"/>
      <c r="E34" s="16"/>
      <c r="F34" s="17">
        <f>SUM(F32:F33)</f>
        <v>943.24</v>
      </c>
      <c r="G34" s="16"/>
    </row>
    <row r="35" spans="1:7" x14ac:dyDescent="0.2">
      <c r="A35" s="10" t="s">
        <v>28</v>
      </c>
      <c r="B35" s="18"/>
    </row>
    <row r="36" spans="1:7" x14ac:dyDescent="0.2">
      <c r="A36" s="14" t="s">
        <v>29</v>
      </c>
      <c r="B36" s="14"/>
    </row>
    <row r="37" spans="1:7" x14ac:dyDescent="0.2">
      <c r="A37" s="10" t="s">
        <v>13</v>
      </c>
      <c r="B37" s="10" t="s">
        <v>14</v>
      </c>
      <c r="C37" s="10" t="s">
        <v>15</v>
      </c>
      <c r="D37" s="10" t="s">
        <v>16</v>
      </c>
      <c r="E37" s="10" t="s">
        <v>17</v>
      </c>
      <c r="F37" s="10" t="s">
        <v>18</v>
      </c>
      <c r="G37" s="10" t="s">
        <v>19</v>
      </c>
    </row>
    <row r="38" spans="1:7" x14ac:dyDescent="0.2">
      <c r="A38" s="16" t="s">
        <v>51</v>
      </c>
      <c r="B38" s="16" t="s">
        <v>35</v>
      </c>
      <c r="C38" s="16" t="s">
        <v>52</v>
      </c>
      <c r="D38" s="16" t="s">
        <v>36</v>
      </c>
      <c r="E38" s="16" t="s">
        <v>37</v>
      </c>
      <c r="F38" s="17">
        <v>379.63</v>
      </c>
      <c r="G38" s="16" t="s">
        <v>38</v>
      </c>
    </row>
    <row r="39" spans="1:7" x14ac:dyDescent="0.2">
      <c r="A39" s="16" t="s">
        <v>53</v>
      </c>
      <c r="B39" s="16" t="s">
        <v>76</v>
      </c>
      <c r="C39" s="16" t="s">
        <v>77</v>
      </c>
      <c r="D39" s="16" t="s">
        <v>78</v>
      </c>
      <c r="E39" s="16" t="s">
        <v>79</v>
      </c>
      <c r="F39" s="19">
        <v>2550.81</v>
      </c>
      <c r="G39" s="16" t="s">
        <v>80</v>
      </c>
    </row>
    <row r="40" spans="1:7" x14ac:dyDescent="0.2">
      <c r="F40" s="17">
        <f>SUM(F38:F39)</f>
        <v>2930.44</v>
      </c>
    </row>
  </sheetData>
  <phoneticPr fontId="4" type="noConversion"/>
  <pageMargins left="0.25" right="0.2" top="0.75" bottom="0.75" header="0.3" footer="0.3"/>
  <pageSetup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4FF52A-0D61-4E95-AE4F-ED21D10E4712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0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07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C3F51-23C3-4832-B463-A38E70B5C8C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4097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AE9BDB-1560-49C8-992D-3D3231CCC92C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126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11265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ECE3BF-2A77-435D-8876-4D98D3DB3C8F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1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5121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E1C733-6B5D-459B-9B85-556B83E0EE75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1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6145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2407BF-3547-4FE7-A29B-1A97A4D8D493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716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7169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00260D-293B-49B1-9DD4-54240D3E099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8193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8193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585128-0E77-4520-A8ED-FD54CEC27AA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92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9217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F7EB1-3AAA-4908-8E33-A3403BC1EC0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4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10241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December</vt:lpstr>
      <vt:lpstr>Expense Report</vt:lpstr>
      <vt:lpstr>Rcpt 144982</vt:lpstr>
      <vt:lpstr>CK#420054</vt:lpstr>
      <vt:lpstr>12.25.24 Truist</vt:lpstr>
      <vt:lpstr>CK#420231</vt:lpstr>
      <vt:lpstr>CK#420466</vt:lpstr>
      <vt:lpstr>CK#420347</vt:lpstr>
      <vt:lpstr>CK#420297</vt:lpstr>
      <vt:lpstr>CK#420049</vt:lpstr>
      <vt:lpstr>CK#420346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2025-01-06T14:25:39Z</cp:lastPrinted>
  <dcterms:created xsi:type="dcterms:W3CDTF">2021-07-14T19:42:25Z</dcterms:created>
  <dcterms:modified xsi:type="dcterms:W3CDTF">2025-01-06T15:00:37Z</dcterms:modified>
</cp:coreProperties>
</file>