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5\"/>
    </mc:Choice>
  </mc:AlternateContent>
  <xr:revisionPtr revIDLastSave="0" documentId="13_ncr:1_{E95BC73F-9464-4400-9066-E9CDF37BDC48}" xr6:coauthVersionLast="47" xr6:coauthVersionMax="47" xr10:uidLastSave="{00000000-0000-0000-0000-000000000000}"/>
  <bookViews>
    <workbookView xWindow="28680" yWindow="-255" windowWidth="29040" windowHeight="15840" xr2:uid="{228CD0D5-F1F6-4C55-AB82-FAB776E09C08}"/>
  </bookViews>
  <sheets>
    <sheet name="November" sheetId="1" r:id="rId1"/>
    <sheet name="Expense Report" sheetId="84" r:id="rId2"/>
    <sheet name="418977" sheetId="199" r:id="rId3"/>
    <sheet name="Rcpt 144608" sheetId="203" r:id="rId4"/>
    <sheet name="Rcpt 144689" sheetId="204" r:id="rId5"/>
    <sheet name="11.25.24 Truist" sheetId="200" r:id="rId6"/>
    <sheet name="419100" sheetId="201" r:id="rId7"/>
    <sheet name="419097" sheetId="202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9" i="84" l="1"/>
  <c r="F33" i="84"/>
  <c r="F19" i="84"/>
  <c r="F11" i="84"/>
  <c r="F23" i="84"/>
  <c r="F27" i="84"/>
</calcChain>
</file>

<file path=xl/sharedStrings.xml><?xml version="1.0" encoding="utf-8"?>
<sst xmlns="http://schemas.openxmlformats.org/spreadsheetml/2006/main" count="138" uniqueCount="65">
  <si>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</si>
  <si>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</si>
  <si>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</si>
  <si>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</si>
  <si>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</si>
  <si>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</si>
  <si>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</si>
  <si>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</si>
  <si>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</si>
  <si>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</si>
  <si>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</si>
  <si>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</si>
  <si>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</si>
  <si>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</si>
  <si>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</si>
  <si>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</si>
  <si>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</si>
  <si>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</si>
  <si>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</si>
  <si>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</si>
  <si>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</si>
  <si>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</si>
  <si>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6387 - CONTRACTED SERVICES</t>
  </si>
  <si>
    <t>6550 - DUES &amp; MEMBERSHIPS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</si>
  <si>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</si>
  <si>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</si>
  <si>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</si>
  <si>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</si>
  <si>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</si>
  <si>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</si>
  <si>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90</t>
  </si>
  <si>
    <t>MISC</t>
  </si>
  <si>
    <t>Miscellaneous</t>
  </si>
  <si>
    <t>November 2024</t>
  </si>
  <si>
    <t>November 30, 2024</t>
  </si>
  <si>
    <t>November Expense</t>
  </si>
  <si>
    <t>11/5/2024</t>
  </si>
  <si>
    <t>020084955</t>
  </si>
  <si>
    <t>00418977</t>
  </si>
  <si>
    <t>V006468</t>
  </si>
  <si>
    <t>WOW! BUSINESS</t>
  </si>
  <si>
    <t>WOW! BUSINESS OCTOBER 2024</t>
  </si>
  <si>
    <t>11/7/2024</t>
  </si>
  <si>
    <t>Miscellaneous 1467 Explore New</t>
  </si>
  <si>
    <t>11/14/2024</t>
  </si>
  <si>
    <t>Miscellaneous 1472 Explore New</t>
  </si>
  <si>
    <t>11/20/2024</t>
  </si>
  <si>
    <t>48590802790000</t>
  </si>
  <si>
    <t>11252024</t>
  </si>
  <si>
    <t>16505</t>
  </si>
  <si>
    <t>TRUIST BANK</t>
  </si>
  <si>
    <t>4859080279000018</t>
  </si>
  <si>
    <t>11/12/2024</t>
  </si>
  <si>
    <t>10/10-10/23/24</t>
  </si>
  <si>
    <t>00419100</t>
  </si>
  <si>
    <t>V007441</t>
  </si>
  <si>
    <t>JEFFERS, WALKER</t>
  </si>
  <si>
    <t>JEFFERS, WALKER EXPENSE (MILEA</t>
  </si>
  <si>
    <t>10/17-10/30/24</t>
  </si>
  <si>
    <t>00419097</t>
  </si>
  <si>
    <t>V006895</t>
  </si>
  <si>
    <t>JACOBS, SARAH</t>
  </si>
  <si>
    <t>JACOBS, SARAH EXPENSE (MILEAGE</t>
  </si>
  <si>
    <t>11/6/2024</t>
  </si>
  <si>
    <t>Miscellaneous 14473 Japan-Amer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</si>
</sst>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1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  <xf numFmtId="44" fontId="6" fillId="0" borderId="0" xfId="0" applyNumberFormat="1" applyFont="1" applyBorder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101600</xdr:colOff>
          <xdr:row>13</xdr:row>
          <xdr:rowOff>180975</xdr:rowOff>
        </xdr:to>
        <xdr:sp macro="" textlink="">
          <xdr:nvSpPr>
            <xdr:cNvPr id="184321" name="Object 1" hidden="1">
              <a:extLst>
                <a:ext uri="{63B3BB69-23CF-44E3-9099-C40C66FF867C}">
                  <a14:compatExt spid="_x0000_s184321"/>
                </a:ext>
                <a:ext uri="{FF2B5EF4-FFF2-40B4-BE49-F238E27FC236}">
                  <a16:creationId xmlns:a16="http://schemas.microsoft.com/office/drawing/2014/main" id="{ABA89878-B4A6-4FDA-B303-0EFB0B3BAE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11288</xdr:colOff>
          <xdr:row>16</xdr:row>
          <xdr:rowOff>47625</xdr:rowOff>
        </xdr:to>
        <xdr:sp macro="" textlink="">
          <xdr:nvSpPr>
            <xdr:cNvPr id="188417" name="Object 1" hidden="1">
              <a:extLst>
                <a:ext uri="{63B3BB69-23CF-44E3-9099-C40C66FF867C}">
                  <a14:compatExt spid="_x0000_s188417"/>
                </a:ext>
                <a:ext uri="{FF2B5EF4-FFF2-40B4-BE49-F238E27FC236}">
                  <a16:creationId xmlns:a16="http://schemas.microsoft.com/office/drawing/2014/main" id="{ADEDC1BC-300D-403D-928F-C65BF6AC0D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0</xdr:colOff>
          <xdr:row>16</xdr:row>
          <xdr:rowOff>38100</xdr:rowOff>
        </xdr:to>
        <xdr:sp macro="" textlink="">
          <xdr:nvSpPr>
            <xdr:cNvPr id="189441" name="Object 1" hidden="1">
              <a:extLst>
                <a:ext uri="{63B3BB69-23CF-44E3-9099-C40C66FF867C}">
                  <a14:compatExt spid="_x0000_s189441"/>
                </a:ext>
                <a:ext uri="{FF2B5EF4-FFF2-40B4-BE49-F238E27FC236}">
                  <a16:creationId xmlns:a16="http://schemas.microsoft.com/office/drawing/2014/main" id="{2DA68A66-7DB5-4632-B2FF-55CC945A8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22578</xdr:colOff>
          <xdr:row>16</xdr:row>
          <xdr:rowOff>57150</xdr:rowOff>
        </xdr:to>
        <xdr:sp macro="" textlink="">
          <xdr:nvSpPr>
            <xdr:cNvPr id="185345" name="Object 1" hidden="1">
              <a:extLst>
                <a:ext uri="{63B3BB69-23CF-44E3-9099-C40C66FF867C}">
                  <a14:compatExt spid="_x0000_s185345"/>
                </a:ext>
                <a:ext uri="{FF2B5EF4-FFF2-40B4-BE49-F238E27FC236}">
                  <a16:creationId xmlns:a16="http://schemas.microsoft.com/office/drawing/2014/main" id="{3CF7588A-77FD-45C5-B29B-306729B8D5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11288</xdr:colOff>
          <xdr:row>16</xdr:row>
          <xdr:rowOff>47625</xdr:rowOff>
        </xdr:to>
        <xdr:sp macro="" textlink="">
          <xdr:nvSpPr>
            <xdr:cNvPr id="186369" name="Object 1" hidden="1">
              <a:extLst>
                <a:ext uri="{63B3BB69-23CF-44E3-9099-C40C66FF867C}">
                  <a14:compatExt spid="_x0000_s186369"/>
                </a:ext>
                <a:ext uri="{FF2B5EF4-FFF2-40B4-BE49-F238E27FC236}">
                  <a16:creationId xmlns:a16="http://schemas.microsoft.com/office/drawing/2014/main" id="{A4B1AE1A-CC96-4581-841F-2646BA9D17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11288</xdr:colOff>
          <xdr:row>16</xdr:row>
          <xdr:rowOff>47625</xdr:rowOff>
        </xdr:to>
        <xdr:sp macro="" textlink="">
          <xdr:nvSpPr>
            <xdr:cNvPr id="187393" name="Object 1" hidden="1">
              <a:extLst>
                <a:ext uri="{63B3BB69-23CF-44E3-9099-C40C66FF867C}">
                  <a14:compatExt spid="_x0000_s187393"/>
                </a:ext>
                <a:ext uri="{FF2B5EF4-FFF2-40B4-BE49-F238E27FC236}">
                  <a16:creationId xmlns:a16="http://schemas.microsoft.com/office/drawing/2014/main" id="{F4A181EE-CBB8-4CA6-85F7-F47C040E03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3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34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35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1294.8800000000001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7200</v>
      </c>
      <c r="B9" t="s">
        <v>8</v>
      </c>
      <c r="C9" s="6">
        <v>48.9</v>
      </c>
    </row>
    <row r="10" spans="1:3" x14ac:dyDescent="0.25">
      <c r="A10">
        <v>7640</v>
      </c>
      <c r="B10" t="s">
        <v>9</v>
      </c>
      <c r="C10" s="6">
        <v>2064.52</v>
      </c>
    </row>
    <row r="11" spans="1:3" x14ac:dyDescent="0.25">
      <c r="A11">
        <v>7690</v>
      </c>
      <c r="B11" t="s">
        <v>10</v>
      </c>
      <c r="C11" s="6">
        <v>0</v>
      </c>
    </row>
    <row r="12" spans="1:3" x14ac:dyDescent="0.25">
      <c r="A12">
        <v>7780</v>
      </c>
      <c r="B12" t="s">
        <v>11</v>
      </c>
      <c r="C12" s="6">
        <v>941.79</v>
      </c>
    </row>
    <row r="13" spans="1:3" x14ac:dyDescent="0.25">
      <c r="B13" s="5"/>
    </row>
    <row r="14" spans="1:3" x14ac:dyDescent="0.25">
      <c r="A14" s="9" t="s">
        <v>12</v>
      </c>
    </row>
    <row r="15" spans="1:3" x14ac:dyDescent="0.25">
      <c r="A15">
        <v>7155</v>
      </c>
      <c r="B15" t="s">
        <v>7</v>
      </c>
      <c r="C15" s="6">
        <v>770.52</v>
      </c>
    </row>
    <row r="16" spans="1:3" x14ac:dyDescent="0.25">
      <c r="B16" s="5"/>
    </row>
    <row r="21" spans="2:2" x14ac:dyDescent="0.25">
      <c r="B21" s="5"/>
    </row>
    <row r="22" spans="2:2" x14ac:dyDescent="0.25">
      <c r="B22" s="5"/>
    </row>
    <row r="23" spans="2:2" x14ac:dyDescent="0.25">
      <c r="B23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39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33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22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6" t="s">
        <v>36</v>
      </c>
      <c r="B7" s="16" t="s">
        <v>37</v>
      </c>
      <c r="C7" s="16" t="s">
        <v>38</v>
      </c>
      <c r="D7" s="16" t="s">
        <v>39</v>
      </c>
      <c r="E7" s="16" t="s">
        <v>40</v>
      </c>
      <c r="F7" s="17">
        <v>147.31</v>
      </c>
      <c r="G7" s="16" t="s">
        <v>41</v>
      </c>
      <c r="H7" s="17"/>
      <c r="I7" s="17"/>
      <c r="U7" s="13"/>
    </row>
    <row r="8" spans="1:21" x14ac:dyDescent="0.2">
      <c r="A8" s="16" t="s">
        <v>42</v>
      </c>
      <c r="B8" s="16" t="s">
        <v>30</v>
      </c>
      <c r="C8" s="16"/>
      <c r="D8" s="16" t="s">
        <v>31</v>
      </c>
      <c r="E8" s="16" t="s">
        <v>32</v>
      </c>
      <c r="F8" s="17">
        <v>-160</v>
      </c>
      <c r="G8" s="16" t="s">
        <v>43</v>
      </c>
      <c r="H8" s="17"/>
      <c r="I8" s="17"/>
      <c r="U8" s="13"/>
    </row>
    <row r="9" spans="1:21" x14ac:dyDescent="0.2">
      <c r="A9" s="16" t="s">
        <v>44</v>
      </c>
      <c r="B9" s="16" t="s">
        <v>30</v>
      </c>
      <c r="C9" s="16"/>
      <c r="D9" s="16" t="s">
        <v>31</v>
      </c>
      <c r="E9" s="16" t="s">
        <v>32</v>
      </c>
      <c r="F9" s="17">
        <v>-160</v>
      </c>
      <c r="G9" s="16" t="s">
        <v>45</v>
      </c>
      <c r="H9" s="17"/>
      <c r="I9" s="17"/>
      <c r="U9" s="13"/>
    </row>
    <row r="10" spans="1:21" x14ac:dyDescent="0.2">
      <c r="A10" s="16" t="s">
        <v>46</v>
      </c>
      <c r="B10" s="16" t="s">
        <v>47</v>
      </c>
      <c r="C10" s="16" t="s">
        <v>48</v>
      </c>
      <c r="D10" s="16" t="s">
        <v>49</v>
      </c>
      <c r="E10" s="16" t="s">
        <v>50</v>
      </c>
      <c r="F10" s="19">
        <v>1467.57</v>
      </c>
      <c r="G10" s="16" t="s">
        <v>51</v>
      </c>
      <c r="H10" s="17"/>
      <c r="I10" s="17"/>
      <c r="U10" s="13"/>
    </row>
    <row r="11" spans="1:21" x14ac:dyDescent="0.2">
      <c r="A11" s="16"/>
      <c r="B11" s="16"/>
      <c r="C11" s="16"/>
      <c r="D11" s="16"/>
      <c r="E11" s="16"/>
      <c r="F11" s="20">
        <f>SUM(F7:F10)</f>
        <v>1294.8799999999999</v>
      </c>
      <c r="G11" s="16"/>
      <c r="H11" s="17"/>
      <c r="I11" s="17"/>
      <c r="U11" s="13"/>
    </row>
    <row r="12" spans="1:21" x14ac:dyDescent="0.2">
      <c r="A12" s="14" t="s">
        <v>23</v>
      </c>
      <c r="B12" s="14"/>
      <c r="F12" s="11"/>
      <c r="U12" s="13"/>
    </row>
    <row r="13" spans="1:21" x14ac:dyDescent="0.2">
      <c r="A13" s="10" t="s">
        <v>13</v>
      </c>
      <c r="B13" s="10" t="s">
        <v>14</v>
      </c>
      <c r="C13" s="10" t="s">
        <v>15</v>
      </c>
      <c r="D13" s="10" t="s">
        <v>16</v>
      </c>
      <c r="E13" s="10" t="s">
        <v>17</v>
      </c>
      <c r="F13" s="10" t="s">
        <v>18</v>
      </c>
      <c r="G13" s="10" t="s">
        <v>19</v>
      </c>
      <c r="U13" s="13"/>
    </row>
    <row r="14" spans="1:21" x14ac:dyDescent="0.2">
      <c r="A14" s="16"/>
      <c r="B14" s="16"/>
      <c r="C14" s="16"/>
      <c r="D14" s="16"/>
      <c r="E14" s="16"/>
      <c r="F14" s="19"/>
      <c r="G14" s="16"/>
      <c r="U14" s="13"/>
    </row>
    <row r="15" spans="1:21" x14ac:dyDescent="0.2">
      <c r="A15" s="16"/>
      <c r="B15" s="16"/>
      <c r="C15" s="16"/>
      <c r="D15" s="16"/>
      <c r="E15" s="16"/>
      <c r="F15" s="15">
        <v>0</v>
      </c>
      <c r="G15" s="16"/>
      <c r="U15" s="13"/>
    </row>
    <row r="16" spans="1:21" x14ac:dyDescent="0.2">
      <c r="A16" s="14" t="s">
        <v>24</v>
      </c>
      <c r="B16" s="14"/>
      <c r="F16" s="11"/>
      <c r="U16" s="13"/>
    </row>
    <row r="17" spans="1:21" x14ac:dyDescent="0.2">
      <c r="A17" s="10" t="s">
        <v>13</v>
      </c>
      <c r="B17" s="10" t="s">
        <v>14</v>
      </c>
      <c r="C17" s="10" t="s">
        <v>15</v>
      </c>
      <c r="D17" s="10" t="s">
        <v>16</v>
      </c>
      <c r="E17" s="10" t="s">
        <v>17</v>
      </c>
      <c r="F17" s="10" t="s">
        <v>18</v>
      </c>
      <c r="G17" s="10" t="s">
        <v>19</v>
      </c>
      <c r="U17" s="13"/>
    </row>
    <row r="18" spans="1:21" x14ac:dyDescent="0.2">
      <c r="A18" s="16" t="s">
        <v>46</v>
      </c>
      <c r="B18" s="16" t="s">
        <v>47</v>
      </c>
      <c r="C18" s="16" t="s">
        <v>48</v>
      </c>
      <c r="D18" s="16" t="s">
        <v>49</v>
      </c>
      <c r="E18" s="16" t="s">
        <v>50</v>
      </c>
      <c r="F18" s="19">
        <v>48.9</v>
      </c>
      <c r="G18" s="16" t="s">
        <v>51</v>
      </c>
      <c r="U18" s="13"/>
    </row>
    <row r="19" spans="1:21" x14ac:dyDescent="0.2">
      <c r="F19" s="15">
        <f>SUM(F18)</f>
        <v>48.9</v>
      </c>
      <c r="U19" s="13"/>
    </row>
    <row r="20" spans="1:21" x14ac:dyDescent="0.2">
      <c r="A20" s="14" t="s">
        <v>25</v>
      </c>
      <c r="B20" s="14"/>
      <c r="F20" s="11"/>
      <c r="U20" s="13"/>
    </row>
    <row r="21" spans="1:21" x14ac:dyDescent="0.2">
      <c r="A21" s="10" t="s">
        <v>13</v>
      </c>
      <c r="B21" s="10" t="s">
        <v>14</v>
      </c>
      <c r="C21" s="10" t="s">
        <v>15</v>
      </c>
      <c r="D21" s="10" t="s">
        <v>16</v>
      </c>
      <c r="E21" s="10" t="s">
        <v>17</v>
      </c>
      <c r="F21" s="10" t="s">
        <v>18</v>
      </c>
      <c r="G21" s="10" t="s">
        <v>19</v>
      </c>
      <c r="U21" s="13"/>
    </row>
    <row r="22" spans="1:21" x14ac:dyDescent="0.2">
      <c r="A22" s="16" t="s">
        <v>46</v>
      </c>
      <c r="B22" s="16" t="s">
        <v>47</v>
      </c>
      <c r="C22" s="16" t="s">
        <v>48</v>
      </c>
      <c r="D22" s="16" t="s">
        <v>49</v>
      </c>
      <c r="E22" s="16" t="s">
        <v>50</v>
      </c>
      <c r="F22" s="19">
        <v>2064.52</v>
      </c>
      <c r="G22" s="16" t="s">
        <v>51</v>
      </c>
      <c r="U22" s="13"/>
    </row>
    <row r="23" spans="1:21" x14ac:dyDescent="0.2">
      <c r="F23" s="11">
        <f>SUM(F22:F22)</f>
        <v>2064.52</v>
      </c>
      <c r="U23" s="13"/>
    </row>
    <row r="24" spans="1:21" x14ac:dyDescent="0.2">
      <c r="A24" s="14" t="s">
        <v>26</v>
      </c>
      <c r="B24" s="14"/>
      <c r="F24" s="11"/>
      <c r="U24" s="13"/>
    </row>
    <row r="25" spans="1:21" x14ac:dyDescent="0.2">
      <c r="A25" s="10" t="s">
        <v>13</v>
      </c>
      <c r="B25" s="10" t="s">
        <v>14</v>
      </c>
      <c r="C25" s="10" t="s">
        <v>15</v>
      </c>
      <c r="D25" s="10" t="s">
        <v>16</v>
      </c>
      <c r="E25" s="10" t="s">
        <v>17</v>
      </c>
      <c r="F25" s="10" t="s">
        <v>18</v>
      </c>
      <c r="G25" s="10" t="s">
        <v>19</v>
      </c>
      <c r="U25" s="13"/>
    </row>
    <row r="26" spans="1:21" x14ac:dyDescent="0.2">
      <c r="A26" s="16"/>
      <c r="B26" s="16"/>
      <c r="C26" s="16"/>
      <c r="D26" s="16"/>
      <c r="E26" s="16"/>
      <c r="F26" s="19"/>
      <c r="G26" s="16"/>
      <c r="U26" s="13"/>
    </row>
    <row r="27" spans="1:21" x14ac:dyDescent="0.2">
      <c r="F27" s="11">
        <f>SUM(F26)</f>
        <v>0</v>
      </c>
      <c r="U27" s="13"/>
    </row>
    <row r="28" spans="1:21" x14ac:dyDescent="0.2">
      <c r="A28" s="14" t="s">
        <v>27</v>
      </c>
      <c r="B28" s="14"/>
      <c r="F28" s="11"/>
      <c r="U28" s="13"/>
    </row>
    <row r="29" spans="1:21" x14ac:dyDescent="0.2">
      <c r="A29" s="10" t="s">
        <v>13</v>
      </c>
      <c r="B29" s="10" t="s">
        <v>14</v>
      </c>
      <c r="C29" s="10" t="s">
        <v>15</v>
      </c>
      <c r="D29" s="10" t="s">
        <v>16</v>
      </c>
      <c r="E29" s="10" t="s">
        <v>17</v>
      </c>
      <c r="F29" s="10" t="s">
        <v>18</v>
      </c>
      <c r="G29" s="10" t="s">
        <v>19</v>
      </c>
      <c r="U29" s="13"/>
    </row>
    <row r="30" spans="1:21" x14ac:dyDescent="0.2">
      <c r="A30" s="16" t="s">
        <v>52</v>
      </c>
      <c r="B30" s="16" t="s">
        <v>53</v>
      </c>
      <c r="C30" s="16" t="s">
        <v>54</v>
      </c>
      <c r="D30" s="16" t="s">
        <v>55</v>
      </c>
      <c r="E30" s="16" t="s">
        <v>56</v>
      </c>
      <c r="F30" s="17">
        <v>43.55</v>
      </c>
      <c r="G30" s="16" t="s">
        <v>57</v>
      </c>
      <c r="U30" s="13"/>
    </row>
    <row r="31" spans="1:21" x14ac:dyDescent="0.2">
      <c r="A31" s="16" t="s">
        <v>52</v>
      </c>
      <c r="B31" s="16" t="s">
        <v>58</v>
      </c>
      <c r="C31" s="16" t="s">
        <v>59</v>
      </c>
      <c r="D31" s="16" t="s">
        <v>60</v>
      </c>
      <c r="E31" s="16" t="s">
        <v>61</v>
      </c>
      <c r="F31" s="17">
        <v>189.28</v>
      </c>
      <c r="G31" s="16" t="s">
        <v>62</v>
      </c>
      <c r="U31" s="13"/>
    </row>
    <row r="32" spans="1:21" x14ac:dyDescent="0.2">
      <c r="A32" s="16" t="s">
        <v>46</v>
      </c>
      <c r="B32" s="16" t="s">
        <v>47</v>
      </c>
      <c r="C32" s="16" t="s">
        <v>48</v>
      </c>
      <c r="D32" s="16" t="s">
        <v>49</v>
      </c>
      <c r="E32" s="16" t="s">
        <v>50</v>
      </c>
      <c r="F32" s="19">
        <v>708.96</v>
      </c>
      <c r="G32" s="16" t="s">
        <v>51</v>
      </c>
    </row>
    <row r="33" spans="1:7" x14ac:dyDescent="0.2">
      <c r="A33" s="16"/>
      <c r="B33" s="16"/>
      <c r="C33" s="16"/>
      <c r="D33" s="16"/>
      <c r="E33" s="16"/>
      <c r="F33" s="17">
        <f>SUM(F30:F32)</f>
        <v>941.79</v>
      </c>
      <c r="G33" s="16"/>
    </row>
    <row r="34" spans="1:7" x14ac:dyDescent="0.2">
      <c r="A34" s="10" t="s">
        <v>28</v>
      </c>
      <c r="B34" s="18"/>
    </row>
    <row r="35" spans="1:7" x14ac:dyDescent="0.2">
      <c r="A35" s="14" t="s">
        <v>29</v>
      </c>
      <c r="B35" s="14"/>
    </row>
    <row r="36" spans="1:7" x14ac:dyDescent="0.2">
      <c r="A36" s="10" t="s">
        <v>13</v>
      </c>
      <c r="B36" s="10" t="s">
        <v>14</v>
      </c>
      <c r="C36" s="10" t="s">
        <v>15</v>
      </c>
      <c r="D36" s="10" t="s">
        <v>16</v>
      </c>
      <c r="E36" s="10" t="s">
        <v>17</v>
      </c>
      <c r="F36" s="10" t="s">
        <v>18</v>
      </c>
      <c r="G36" s="10" t="s">
        <v>19</v>
      </c>
    </row>
    <row r="37" spans="1:7" x14ac:dyDescent="0.2">
      <c r="A37" s="16" t="s">
        <v>63</v>
      </c>
      <c r="B37" s="16" t="s">
        <v>30</v>
      </c>
      <c r="C37" s="16"/>
      <c r="D37" s="16" t="s">
        <v>31</v>
      </c>
      <c r="E37" s="16" t="s">
        <v>32</v>
      </c>
      <c r="F37" s="17">
        <v>-350</v>
      </c>
      <c r="G37" s="16" t="s">
        <v>64</v>
      </c>
    </row>
    <row r="38" spans="1:7" x14ac:dyDescent="0.2">
      <c r="A38" s="16" t="s">
        <v>46</v>
      </c>
      <c r="B38" s="16" t="s">
        <v>47</v>
      </c>
      <c r="C38" s="16" t="s">
        <v>48</v>
      </c>
      <c r="D38" s="16" t="s">
        <v>49</v>
      </c>
      <c r="E38" s="16" t="s">
        <v>50</v>
      </c>
      <c r="F38" s="19">
        <v>1120.52</v>
      </c>
      <c r="G38" s="16" t="s">
        <v>51</v>
      </c>
    </row>
    <row r="39" spans="1:7" x14ac:dyDescent="0.2">
      <c r="F39" s="17">
        <f>SUM(F37:F38)</f>
        <v>770.52</v>
      </c>
    </row>
  </sheetData>
  <phoneticPr fontId="4" type="noConversion"/>
  <pageMargins left="0.25" right="0.2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3E7AD-0EE7-4FA6-AAEB-9BC7F3044FE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84321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104775</xdr:colOff>
                <xdr:row>13</xdr:row>
                <xdr:rowOff>180975</xdr:rowOff>
              </to>
            </anchor>
          </objectPr>
        </oleObject>
      </mc:Choice>
      <mc:Fallback>
        <oleObject progId="Acrobat Document" dvAspect="DVASPECT_ICON" shapeId="184321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90C0C-A90D-4B5F-B9EE-17B00D0A3D6E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884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18841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3CD3A-43B9-4504-93DF-1E5147C55D7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89441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0</xdr:colOff>
                <xdr:row>16</xdr:row>
                <xdr:rowOff>38100</xdr:rowOff>
              </to>
            </anchor>
          </objectPr>
        </oleObject>
      </mc:Choice>
      <mc:Fallback>
        <oleObject progId="Acrobat Document" dvAspect="DVASPECT_ICON" shapeId="189441" r:id="rId3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180C8-A7E2-4B77-8D1B-A6BF88C098A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8534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19050</xdr:colOff>
                <xdr:row>16</xdr:row>
                <xdr:rowOff>57150</xdr:rowOff>
              </to>
            </anchor>
          </objectPr>
        </oleObject>
      </mc:Choice>
      <mc:Fallback>
        <oleObject progId="Acrobat Document" dvAspect="DVASPECT_ICON" shapeId="1853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9B2F5-585F-4C59-AF12-A4D9961941C1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8636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1863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E3A67-DB10-4953-BFB0-3FA42F584CC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87393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9525</xdr:colOff>
                <xdr:row>16</xdr:row>
                <xdr:rowOff>47625</xdr:rowOff>
              </to>
            </anchor>
          </objectPr>
        </oleObject>
      </mc:Choice>
      <mc:Fallback>
        <oleObject progId="Acrobat Document" dvAspect="DVASPECT_ICON" shapeId="187393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November</vt:lpstr>
      <vt:lpstr>Expense Report</vt:lpstr>
      <vt:lpstr>418977</vt:lpstr>
      <vt:lpstr>Rcpt 144608</vt:lpstr>
      <vt:lpstr>Rcpt 144689</vt:lpstr>
      <vt:lpstr>11.25.24 Truist</vt:lpstr>
      <vt:lpstr>419100</vt:lpstr>
      <vt:lpstr>419097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2024-12-03T18:01:45Z</cp:lastPrinted>
  <dcterms:created xsi:type="dcterms:W3CDTF">2021-07-14T19:42:25Z</dcterms:created>
  <dcterms:modified xsi:type="dcterms:W3CDTF">2024-12-03T18:23:55Z</dcterms:modified>
</cp:coreProperties>
</file>