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drawings/drawing9.xml" ContentType="application/vnd.openxmlformats-officedocument.drawing+xml"/>
  <Override PartName="/xl/embeddings/oleObject9.bin" ContentType="application/vnd.openxmlformats-officedocument.oleObject"/>
  <Override PartName="/xl/drawings/drawing10.xml" ContentType="application/vnd.openxmlformats-officedocument.drawing+xml"/>
  <Override PartName="/xl/embeddings/oleObject10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4\"/>
    </mc:Choice>
  </mc:AlternateContent>
  <xr:revisionPtr revIDLastSave="0" documentId="13_ncr:1_{B47CF784-8D8A-4A15-848A-4C24E6189EB8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Aug" sheetId="1" r:id="rId1"/>
    <sheet name="Expense Report" sheetId="84" r:id="rId2"/>
    <sheet name="CK#416211" sheetId="272" r:id="rId3"/>
    <sheet name="Truist 8.25.24" sheetId="269" r:id="rId4"/>
    <sheet name="CK#416725" sheetId="277" r:id="rId5"/>
    <sheet name="WOW!" sheetId="279" r:id="rId6"/>
    <sheet name="CK#416123" sheetId="271" r:id="rId7"/>
    <sheet name="CK#416086" sheetId="273" r:id="rId8"/>
    <sheet name="CK#416187" sheetId="274" r:id="rId9"/>
    <sheet name="CK#416094" sheetId="278" r:id="rId10"/>
    <sheet name="CK#415991" sheetId="276" r:id="rId11"/>
    <sheet name="West GA Tech" sheetId="280" r:id="rId1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11" i="84" l="1"/>
  <c r="F52" i="84"/>
  <c r="F46" i="84" l="1"/>
  <c r="F41" i="84"/>
  <c r="F27" i="84"/>
  <c r="F19" i="84"/>
  <c r="F15" i="84"/>
  <c r="F23" i="84"/>
  <c r="F35" i="84"/>
  <c r="F31" i="84"/>
</calcChain>
</file>

<file path=xl/sharedStrings.xml><?xml version="1.0" encoding="utf-8"?>
<sst xmlns="http://schemas.openxmlformats.org/spreadsheetml/2006/main" count="185" uniqueCount="90">
  <si>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</si>
  <si>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</si>
  <si>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</si>
  <si>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</si>
  <si>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</si>
  <si>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</si>
  <si>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</si>
  <si>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</si>
  <si>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</si>
  <si>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</si>
  <si>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</si>
  <si>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</si>
  <si>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</si>
  <si>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</si>
  <si>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</si>
  <si>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</si>
  <si>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</si>
  <si>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</si>
  <si>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</si>
  <si>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</si>
  <si>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</si>
  <si>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</si>
  <si>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MAINTENANCE CONTRACTS</t>
  </si>
  <si>
    <t>SMALL OFFICE EQUIPMENT</t>
  </si>
  <si>
    <t>7670 - SMALL OFFICE EQUIPMENT</t>
  </si>
  <si>
    <t>6387 - CONTRACTED SERVICES</t>
  </si>
  <si>
    <t>6550 - DUES &amp; MEMBERSHIPS</t>
  </si>
  <si>
    <t>7100 - MAINTENANCE CONTRACTS</t>
  </si>
  <si>
    <t>7200 - OFFICE SUPPLIES</t>
  </si>
  <si>
    <t>7640 - SEMINARS &amp; CONVENTIONS</t>
  </si>
  <si>
    <t>7690 - SUBSCRIPT BOOK/JOURNALS</t>
  </si>
  <si>
    <t>7780 - TRAVEL EXPENSES</t>
  </si>
  <si>
    <t>TRUIST BANK</t>
  </si>
  <si>
    <t>V006468</t>
  </si>
  <si>
    <t>WOW! BUSINESS</t>
  </si>
  <si>
    <t>4859080279000018</t>
  </si>
  <si>
    <t>16505</t>
  </si>
  <si>
    <t>48590802790000</t>
  </si>
  <si>
    <t>020084955</t>
  </si>
  <si>
    <t>90-7-872</t>
  </si>
  <si>
    <t>7155 - MARKETING</t>
  </si>
  <si>
    <t>BUILIDNG REPAIR/MAINT</t>
  </si>
  <si>
    <t>6270- BUILDING REPAIR/MAINT</t>
  </si>
  <si>
    <t>32512</t>
  </si>
  <si>
    <t>KONICA MINOLTA BUSINESS SOLUTIONS</t>
  </si>
  <si>
    <t>KONICA MINOLTA 1187473</t>
  </si>
  <si>
    <t>August 30, 2024</t>
  </si>
  <si>
    <t>August   Expense</t>
  </si>
  <si>
    <t>August 2024</t>
  </si>
  <si>
    <t>8/6/2024</t>
  </si>
  <si>
    <t>00416211</t>
  </si>
  <si>
    <t>WOW! BUSINESS JULY 2024</t>
  </si>
  <si>
    <t>8/21/2024</t>
  </si>
  <si>
    <t>08252024</t>
  </si>
  <si>
    <t>8/27/2024</t>
  </si>
  <si>
    <t>295174004</t>
  </si>
  <si>
    <t>00416725</t>
  </si>
  <si>
    <t>20175425</t>
  </si>
  <si>
    <t>00416123</t>
  </si>
  <si>
    <t>29250</t>
  </si>
  <si>
    <t>NEWNAN COWETA CHAMBER OF COMMERCE</t>
  </si>
  <si>
    <t>NEWNAN COWETA C LEADERSHIP COW</t>
  </si>
  <si>
    <t>7/2/24-7/30/24</t>
  </si>
  <si>
    <t>00416086</t>
  </si>
  <si>
    <t>V006895</t>
  </si>
  <si>
    <t>JACOBS, SARAH</t>
  </si>
  <si>
    <t>JACOBS, SARAH EXPENSE (MILEAGE</t>
  </si>
  <si>
    <t>06/27/24</t>
  </si>
  <si>
    <t>00416187</t>
  </si>
  <si>
    <t>V007124</t>
  </si>
  <si>
    <t>THOMPSON, LILLY</t>
  </si>
  <si>
    <t>THOMPSON, LILLY MILEAGE REIMBU</t>
  </si>
  <si>
    <t>997232</t>
  </si>
  <si>
    <t>00416094</t>
  </si>
  <si>
    <t>10676</t>
  </si>
  <si>
    <t>LOWE'S</t>
  </si>
  <si>
    <t>LOWE'S 9800 023529 5</t>
  </si>
  <si>
    <t>995847</t>
  </si>
  <si>
    <t>14003</t>
  </si>
  <si>
    <t>00415991</t>
  </si>
  <si>
    <t>30087</t>
  </si>
  <si>
    <t>ALLEN-SMITH CONSULTING</t>
  </si>
  <si>
    <t>ALLEN-SMITH CON DEVELOPMENT AU</t>
  </si>
  <si>
    <t>8/30/2024</t>
  </si>
  <si>
    <t>WOW! BUSINESS AUGUST 2024</t>
  </si>
  <si>
    <t>219</t>
  </si>
  <si>
    <t>32968</t>
  </si>
  <si>
    <t>WEST GEORGIA TECHNICAL COLLEGE FOUNDATION INC</t>
  </si>
  <si>
    <t>WEST GEORGIA TE NATIONAL MANUF</t>
  </si>
  <si>
    <t xml:space="preserve">***Invoice will be in next week's check run.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</si>
</sst>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5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0" fontId="6" fillId="0" borderId="0" xfId="0" quotePrefix="1" applyFont="1"/>
    <xf numFmtId="14" fontId="6" fillId="0" borderId="0" xfId="0" applyNumberFormat="1" applyFont="1" applyAlignment="1">
      <alignment horizontal="left"/>
    </xf>
    <xf numFmtId="44" fontId="7" fillId="0" borderId="1" xfId="1" applyNumberFormat="1" applyFont="1" applyBorder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  <xf numFmtId="0" fontId="0" fillId="0" borderId="0" xfId="0" applyFont="1"/>
    <xf numFmtId="44" fontId="7" fillId="0" borderId="0" xfId="1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04129" name="Object 1" hidden="1">
              <a:extLst>
                <a:ext uri="{63B3BB69-23CF-44E3-9099-C40C66FF867C}">
                  <a14:compatExt spid="_x0000_s304129"/>
                </a:ext>
                <a:ext uri="{FF2B5EF4-FFF2-40B4-BE49-F238E27FC236}">
                  <a16:creationId xmlns:a16="http://schemas.microsoft.com/office/drawing/2014/main" id="{35BFABBE-AC0F-4CB4-A086-290614D6B99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01057" name="Object 1" hidden="1">
              <a:extLst>
                <a:ext uri="{63B3BB69-23CF-44E3-9099-C40C66FF867C}">
                  <a14:compatExt spid="_x0000_s301057"/>
                </a:ext>
                <a:ext uri="{FF2B5EF4-FFF2-40B4-BE49-F238E27FC236}">
                  <a16:creationId xmlns:a16="http://schemas.microsoft.com/office/drawing/2014/main" id="{E1D7A7F1-5698-4D1B-8ED5-D3FFC066C8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22578</xdr:colOff>
          <xdr:row>10</xdr:row>
          <xdr:rowOff>171450</xdr:rowOff>
        </xdr:to>
        <xdr:sp macro="" textlink="">
          <xdr:nvSpPr>
            <xdr:cNvPr id="309249" name="Object 1" hidden="1">
              <a:extLst>
                <a:ext uri="{63B3BB69-23CF-44E3-9099-C40C66FF867C}">
                  <a14:compatExt spid="_x0000_s309249"/>
                </a:ext>
                <a:ext uri="{FF2B5EF4-FFF2-40B4-BE49-F238E27FC236}">
                  <a16:creationId xmlns:a16="http://schemas.microsoft.com/office/drawing/2014/main" id="{C2576159-70EB-48DD-ADDE-CBFF1D0F5A1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45156</xdr:colOff>
          <xdr:row>11</xdr:row>
          <xdr:rowOff>0</xdr:rowOff>
        </xdr:to>
        <xdr:sp macro="" textlink="">
          <xdr:nvSpPr>
            <xdr:cNvPr id="311297" name="Object 1" hidden="1">
              <a:extLst>
                <a:ext uri="{63B3BB69-23CF-44E3-9099-C40C66FF867C}">
                  <a14:compatExt spid="_x0000_s311297"/>
                </a:ext>
                <a:ext uri="{FF2B5EF4-FFF2-40B4-BE49-F238E27FC236}">
                  <a16:creationId xmlns:a16="http://schemas.microsoft.com/office/drawing/2014/main" id="{057E7E28-3A08-442F-A031-A46579E756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598310</xdr:colOff>
          <xdr:row>10</xdr:row>
          <xdr:rowOff>142875</xdr:rowOff>
        </xdr:to>
        <xdr:sp macro="" textlink="">
          <xdr:nvSpPr>
            <xdr:cNvPr id="303105" name="Object 1" hidden="1">
              <a:extLst>
                <a:ext uri="{63B3BB69-23CF-44E3-9099-C40C66FF867C}">
                  <a14:compatExt spid="_x0000_s303105"/>
                </a:ext>
                <a:ext uri="{FF2B5EF4-FFF2-40B4-BE49-F238E27FC236}">
                  <a16:creationId xmlns:a16="http://schemas.microsoft.com/office/drawing/2014/main" id="{3FCE20CC-3EF9-4FA8-8610-8A3958A716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05153" name="Object 1" hidden="1">
              <a:extLst>
                <a:ext uri="{63B3BB69-23CF-44E3-9099-C40C66FF867C}">
                  <a14:compatExt spid="_x0000_s305153"/>
                </a:ext>
                <a:ext uri="{FF2B5EF4-FFF2-40B4-BE49-F238E27FC236}">
                  <a16:creationId xmlns:a16="http://schemas.microsoft.com/office/drawing/2014/main" id="{FAF89BF6-B66C-447F-A599-7219CF8D32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22578</xdr:colOff>
          <xdr:row>10</xdr:row>
          <xdr:rowOff>171450</xdr:rowOff>
        </xdr:to>
        <xdr:sp macro="" textlink="">
          <xdr:nvSpPr>
            <xdr:cNvPr id="306177" name="Object 1" hidden="1">
              <a:extLst>
                <a:ext uri="{63B3BB69-23CF-44E3-9099-C40C66FF867C}">
                  <a14:compatExt spid="_x0000_s306177"/>
                </a:ext>
                <a:ext uri="{FF2B5EF4-FFF2-40B4-BE49-F238E27FC236}">
                  <a16:creationId xmlns:a16="http://schemas.microsoft.com/office/drawing/2014/main" id="{ECF4FE07-6B04-4604-A501-88C0F1D40AB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10273" name="Object 1" hidden="1">
              <a:extLst>
                <a:ext uri="{63B3BB69-23CF-44E3-9099-C40C66FF867C}">
                  <a14:compatExt spid="_x0000_s310273"/>
                </a:ext>
                <a:ext uri="{FF2B5EF4-FFF2-40B4-BE49-F238E27FC236}">
                  <a16:creationId xmlns:a16="http://schemas.microsoft.com/office/drawing/2014/main" id="{1C94E263-BF3B-4564-8CB6-2612E607AD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33866</xdr:colOff>
          <xdr:row>10</xdr:row>
          <xdr:rowOff>180975</xdr:rowOff>
        </xdr:to>
        <xdr:sp macro="" textlink="">
          <xdr:nvSpPr>
            <xdr:cNvPr id="308225" name="Object 1" hidden="1">
              <a:extLst>
                <a:ext uri="{63B3BB69-23CF-44E3-9099-C40C66FF867C}">
                  <a14:compatExt spid="_x0000_s308225"/>
                </a:ext>
                <a:ext uri="{FF2B5EF4-FFF2-40B4-BE49-F238E27FC236}">
                  <a16:creationId xmlns:a16="http://schemas.microsoft.com/office/drawing/2014/main" id="{829B445C-A011-48F4-B4F7-165DF6C91C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12321" name="Object 1" hidden="1">
              <a:extLst>
                <a:ext uri="{63B3BB69-23CF-44E3-9099-C40C66FF867C}">
                  <a14:compatExt spid="_x0000_s312321"/>
                </a:ext>
                <a:ext uri="{FF2B5EF4-FFF2-40B4-BE49-F238E27FC236}">
                  <a16:creationId xmlns:a16="http://schemas.microsoft.com/office/drawing/2014/main" id="{11B10A79-459C-48C8-B8AA-6A71864C100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4" Type="http://schemas.openxmlformats.org/officeDocument/2006/relationships/image" Target="../media/image1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2.emf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.bin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Relationship Id="rId4" Type="http://schemas.openxmlformats.org/officeDocument/2006/relationships/image" Target="../media/image3.e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4" Type="http://schemas.openxmlformats.org/officeDocument/2006/relationships/image" Target="../media/image4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4" Type="http://schemas.openxmlformats.org/officeDocument/2006/relationships/image" Target="../media/image5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4" Type="http://schemas.openxmlformats.org/officeDocument/2006/relationships/image" Target="../media/image6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4" Type="http://schemas.openxmlformats.org/officeDocument/2006/relationships/image" Target="../media/image7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4" Type="http://schemas.openxmlformats.org/officeDocument/2006/relationships/image" Target="../media/image8.e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4" Type="http://schemas.openxmlformats.org/officeDocument/2006/relationships/image" Target="../media/image9.emf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.bin"/><Relationship Id="rId2" Type="http://schemas.openxmlformats.org/officeDocument/2006/relationships/vmlDrawing" Target="../drawings/vmlDrawing10.vml"/><Relationship Id="rId1" Type="http://schemas.openxmlformats.org/officeDocument/2006/relationships/drawing" Target="../drawings/drawing10.xml"/><Relationship Id="rId4" Type="http://schemas.openxmlformats.org/officeDocument/2006/relationships/image" Target="../media/image10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6"/>
  <sheetViews>
    <sheetView tabSelected="1" workbookViewId="0">
      <selection activeCell="C19" sqref="C19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46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47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1863.68</v>
      </c>
    </row>
    <row r="8" spans="1:3" x14ac:dyDescent="0.25">
      <c r="A8">
        <v>6550</v>
      </c>
      <c r="B8" t="s">
        <v>6</v>
      </c>
      <c r="C8" s="6">
        <v>1035</v>
      </c>
    </row>
    <row r="9" spans="1:3" x14ac:dyDescent="0.25">
      <c r="A9">
        <v>7100</v>
      </c>
      <c r="B9" t="s">
        <v>22</v>
      </c>
      <c r="C9" s="6">
        <v>0</v>
      </c>
    </row>
    <row r="10" spans="1:3" x14ac:dyDescent="0.25">
      <c r="A10">
        <v>7200</v>
      </c>
      <c r="B10" t="s">
        <v>8</v>
      </c>
      <c r="C10" s="6">
        <v>121.13</v>
      </c>
    </row>
    <row r="11" spans="1:3" x14ac:dyDescent="0.25">
      <c r="A11">
        <v>7640</v>
      </c>
      <c r="B11" t="s">
        <v>9</v>
      </c>
      <c r="C11" s="6">
        <v>2925</v>
      </c>
    </row>
    <row r="12" spans="1:3" x14ac:dyDescent="0.25">
      <c r="A12">
        <v>7670</v>
      </c>
      <c r="B12" t="s">
        <v>23</v>
      </c>
      <c r="C12" s="6">
        <v>0</v>
      </c>
    </row>
    <row r="13" spans="1:3" x14ac:dyDescent="0.25">
      <c r="A13">
        <v>7690</v>
      </c>
      <c r="B13" t="s">
        <v>10</v>
      </c>
      <c r="C13" s="6">
        <v>0</v>
      </c>
    </row>
    <row r="14" spans="1:3" x14ac:dyDescent="0.25">
      <c r="A14">
        <v>7780</v>
      </c>
      <c r="B14" t="s">
        <v>11</v>
      </c>
      <c r="C14" s="6">
        <v>1233.5899999999999</v>
      </c>
    </row>
    <row r="15" spans="1:3" x14ac:dyDescent="0.25">
      <c r="B15" s="5"/>
    </row>
    <row r="16" spans="1:3" x14ac:dyDescent="0.25">
      <c r="A16" s="9" t="s">
        <v>12</v>
      </c>
    </row>
    <row r="17" spans="1:3" x14ac:dyDescent="0.25">
      <c r="A17" s="23">
        <v>6270</v>
      </c>
      <c r="B17" t="s">
        <v>41</v>
      </c>
      <c r="C17" s="6">
        <v>31.33</v>
      </c>
    </row>
    <row r="18" spans="1:3" x14ac:dyDescent="0.25">
      <c r="A18">
        <v>7155</v>
      </c>
      <c r="B18" t="s">
        <v>7</v>
      </c>
      <c r="C18" s="6">
        <v>1446.8</v>
      </c>
    </row>
    <row r="19" spans="1:3" x14ac:dyDescent="0.25">
      <c r="B19" s="5"/>
    </row>
    <row r="24" spans="1:3" x14ac:dyDescent="0.25">
      <c r="B24" s="5"/>
    </row>
    <row r="25" spans="1:3" x14ac:dyDescent="0.25">
      <c r="B25" s="5"/>
    </row>
    <row r="26" spans="1:3" x14ac:dyDescent="0.25">
      <c r="B26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R52"/>
  <sheetViews>
    <sheetView workbookViewId="0">
      <selection activeCell="F12" sqref="F12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16384" width="9.140625" style="10"/>
  </cols>
  <sheetData>
    <row r="1" spans="1:18" x14ac:dyDescent="0.2">
      <c r="A1" s="10" t="s">
        <v>20</v>
      </c>
      <c r="F1" s="11"/>
    </row>
    <row r="2" spans="1:18" x14ac:dyDescent="0.2">
      <c r="A2" s="12" t="s">
        <v>48</v>
      </c>
      <c r="F2" s="11"/>
    </row>
    <row r="3" spans="1:18" x14ac:dyDescent="0.2">
      <c r="F3" s="11"/>
    </row>
    <row r="4" spans="1:18" x14ac:dyDescent="0.2">
      <c r="A4" s="10" t="s">
        <v>21</v>
      </c>
      <c r="F4" s="11"/>
      <c r="R4" s="13"/>
    </row>
    <row r="5" spans="1:18" x14ac:dyDescent="0.2">
      <c r="A5" s="10" t="s">
        <v>25</v>
      </c>
      <c r="F5" s="11"/>
      <c r="R5" s="13"/>
    </row>
    <row r="6" spans="1:18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R6" s="13"/>
    </row>
    <row r="7" spans="1:18" x14ac:dyDescent="0.2">
      <c r="A7" s="19" t="s">
        <v>49</v>
      </c>
      <c r="B7" s="19" t="s">
        <v>38</v>
      </c>
      <c r="C7" s="19" t="s">
        <v>50</v>
      </c>
      <c r="D7" s="19" t="s">
        <v>33</v>
      </c>
      <c r="E7" s="19" t="s">
        <v>34</v>
      </c>
      <c r="F7" s="20">
        <v>147.24</v>
      </c>
      <c r="G7" s="19" t="s">
        <v>51</v>
      </c>
      <c r="R7" s="13"/>
    </row>
    <row r="8" spans="1:18" x14ac:dyDescent="0.2">
      <c r="A8" s="19" t="s">
        <v>52</v>
      </c>
      <c r="B8" s="19" t="s">
        <v>37</v>
      </c>
      <c r="C8" s="19" t="s">
        <v>53</v>
      </c>
      <c r="D8" s="19" t="s">
        <v>36</v>
      </c>
      <c r="E8" s="19" t="s">
        <v>32</v>
      </c>
      <c r="F8" s="20">
        <v>1528.61</v>
      </c>
      <c r="G8" s="19" t="s">
        <v>35</v>
      </c>
      <c r="R8" s="13"/>
    </row>
    <row r="9" spans="1:18" x14ac:dyDescent="0.2">
      <c r="A9" s="19" t="s">
        <v>54</v>
      </c>
      <c r="B9" s="19" t="s">
        <v>55</v>
      </c>
      <c r="C9" s="19" t="s">
        <v>56</v>
      </c>
      <c r="D9" s="19" t="s">
        <v>43</v>
      </c>
      <c r="E9" s="19" t="s">
        <v>44</v>
      </c>
      <c r="F9" s="22">
        <v>40.590000000000003</v>
      </c>
      <c r="G9" s="19" t="s">
        <v>45</v>
      </c>
      <c r="R9" s="13"/>
    </row>
    <row r="10" spans="1:18" x14ac:dyDescent="0.2">
      <c r="A10" s="19" t="s">
        <v>83</v>
      </c>
      <c r="B10" s="19" t="s">
        <v>38</v>
      </c>
      <c r="C10" s="19"/>
      <c r="D10" s="19" t="s">
        <v>33</v>
      </c>
      <c r="E10" s="19" t="s">
        <v>34</v>
      </c>
      <c r="F10" s="21">
        <v>147.24</v>
      </c>
      <c r="G10" s="19" t="s">
        <v>84</v>
      </c>
      <c r="R10" s="13"/>
    </row>
    <row r="11" spans="1:18" x14ac:dyDescent="0.2">
      <c r="A11" s="19"/>
      <c r="B11" s="19"/>
      <c r="C11" s="19"/>
      <c r="D11" s="19"/>
      <c r="E11" s="19"/>
      <c r="F11" s="22">
        <f>SUM(F7:F10)</f>
        <v>1863.6799999999998</v>
      </c>
      <c r="G11" s="19"/>
      <c r="R11" s="13"/>
    </row>
    <row r="12" spans="1:18" x14ac:dyDescent="0.2">
      <c r="A12" s="14" t="s">
        <v>26</v>
      </c>
      <c r="B12" s="14"/>
      <c r="F12" s="11"/>
      <c r="R12" s="13"/>
    </row>
    <row r="13" spans="1:18" x14ac:dyDescent="0.2">
      <c r="A13" s="10" t="s">
        <v>13</v>
      </c>
      <c r="B13" s="10" t="s">
        <v>14</v>
      </c>
      <c r="C13" s="10" t="s">
        <v>15</v>
      </c>
      <c r="D13" s="10" t="s">
        <v>16</v>
      </c>
      <c r="E13" s="10" t="s">
        <v>17</v>
      </c>
      <c r="F13" s="10" t="s">
        <v>18</v>
      </c>
      <c r="G13" s="10" t="s">
        <v>19</v>
      </c>
      <c r="R13" s="13"/>
    </row>
    <row r="14" spans="1:18" x14ac:dyDescent="0.2">
      <c r="A14" s="19" t="s">
        <v>49</v>
      </c>
      <c r="B14" s="19" t="s">
        <v>57</v>
      </c>
      <c r="C14" s="19" t="s">
        <v>58</v>
      </c>
      <c r="D14" s="19" t="s">
        <v>59</v>
      </c>
      <c r="E14" s="19" t="s">
        <v>60</v>
      </c>
      <c r="F14" s="21">
        <v>1035</v>
      </c>
      <c r="G14" s="19" t="s">
        <v>61</v>
      </c>
      <c r="R14" s="13"/>
    </row>
    <row r="15" spans="1:18" x14ac:dyDescent="0.2">
      <c r="F15" s="11">
        <f>SUM(F14:F14)</f>
        <v>1035</v>
      </c>
      <c r="R15" s="13"/>
    </row>
    <row r="16" spans="1:18" x14ac:dyDescent="0.2">
      <c r="A16" s="14" t="s">
        <v>27</v>
      </c>
      <c r="B16" s="14"/>
      <c r="F16" s="11"/>
      <c r="R16" s="13"/>
    </row>
    <row r="17" spans="1:18" x14ac:dyDescent="0.2">
      <c r="A17" s="10" t="s">
        <v>13</v>
      </c>
      <c r="B17" s="10" t="s">
        <v>14</v>
      </c>
      <c r="C17" s="10" t="s">
        <v>15</v>
      </c>
      <c r="D17" s="10" t="s">
        <v>16</v>
      </c>
      <c r="E17" s="10" t="s">
        <v>17</v>
      </c>
      <c r="F17" s="10" t="s">
        <v>18</v>
      </c>
      <c r="G17" s="10" t="s">
        <v>19</v>
      </c>
      <c r="R17" s="13"/>
    </row>
    <row r="18" spans="1:18" x14ac:dyDescent="0.2">
      <c r="A18" s="19"/>
      <c r="B18" s="19"/>
      <c r="C18" s="19"/>
      <c r="D18" s="19"/>
      <c r="E18" s="19"/>
      <c r="F18" s="21"/>
      <c r="G18" s="19"/>
      <c r="R18" s="13"/>
    </row>
    <row r="19" spans="1:18" x14ac:dyDescent="0.2">
      <c r="A19" s="17"/>
      <c r="B19" s="14"/>
      <c r="C19" s="16"/>
      <c r="D19" s="14"/>
      <c r="E19" s="14"/>
      <c r="F19" s="15">
        <f>F18</f>
        <v>0</v>
      </c>
      <c r="G19" s="14"/>
      <c r="R19" s="13"/>
    </row>
    <row r="20" spans="1:18" x14ac:dyDescent="0.2">
      <c r="A20" s="14" t="s">
        <v>28</v>
      </c>
      <c r="B20" s="14"/>
      <c r="F20" s="11"/>
      <c r="R20" s="13"/>
    </row>
    <row r="21" spans="1:18" x14ac:dyDescent="0.2">
      <c r="A21" s="10" t="s">
        <v>13</v>
      </c>
      <c r="B21" s="10" t="s">
        <v>14</v>
      </c>
      <c r="C21" s="10" t="s">
        <v>15</v>
      </c>
      <c r="D21" s="10" t="s">
        <v>16</v>
      </c>
      <c r="E21" s="10" t="s">
        <v>17</v>
      </c>
      <c r="F21" s="10" t="s">
        <v>18</v>
      </c>
      <c r="G21" s="10" t="s">
        <v>19</v>
      </c>
      <c r="R21" s="13"/>
    </row>
    <row r="22" spans="1:18" x14ac:dyDescent="0.2">
      <c r="A22" s="19" t="s">
        <v>52</v>
      </c>
      <c r="B22" s="19" t="s">
        <v>37</v>
      </c>
      <c r="C22" s="19" t="s">
        <v>53</v>
      </c>
      <c r="D22" s="19" t="s">
        <v>36</v>
      </c>
      <c r="E22" s="19" t="s">
        <v>32</v>
      </c>
      <c r="F22" s="21">
        <v>121.13</v>
      </c>
      <c r="G22" s="19" t="s">
        <v>35</v>
      </c>
      <c r="R22" s="13"/>
    </row>
    <row r="23" spans="1:18" x14ac:dyDescent="0.2">
      <c r="F23" s="15">
        <f>SUM(F22:F22)</f>
        <v>121.13</v>
      </c>
      <c r="R23" s="13"/>
    </row>
    <row r="24" spans="1:18" x14ac:dyDescent="0.2">
      <c r="A24" s="14" t="s">
        <v>29</v>
      </c>
      <c r="B24" s="14"/>
      <c r="F24" s="11"/>
      <c r="R24" s="13"/>
    </row>
    <row r="25" spans="1:18" x14ac:dyDescent="0.2">
      <c r="A25" s="10" t="s">
        <v>13</v>
      </c>
      <c r="B25" s="10" t="s">
        <v>14</v>
      </c>
      <c r="C25" s="10" t="s">
        <v>15</v>
      </c>
      <c r="D25" s="10" t="s">
        <v>16</v>
      </c>
      <c r="E25" s="10" t="s">
        <v>17</v>
      </c>
      <c r="F25" s="10" t="s">
        <v>18</v>
      </c>
      <c r="G25" s="10" t="s">
        <v>19</v>
      </c>
      <c r="R25" s="13"/>
    </row>
    <row r="26" spans="1:18" x14ac:dyDescent="0.2">
      <c r="A26" s="19" t="s">
        <v>52</v>
      </c>
      <c r="B26" s="19" t="s">
        <v>37</v>
      </c>
      <c r="C26" s="19" t="s">
        <v>53</v>
      </c>
      <c r="D26" s="19" t="s">
        <v>36</v>
      </c>
      <c r="E26" s="19" t="s">
        <v>32</v>
      </c>
      <c r="F26" s="21">
        <v>2925</v>
      </c>
      <c r="G26" s="19" t="s">
        <v>35</v>
      </c>
      <c r="R26" s="13"/>
    </row>
    <row r="27" spans="1:18" x14ac:dyDescent="0.2">
      <c r="F27" s="11">
        <f>SUM(F26:F26)</f>
        <v>2925</v>
      </c>
      <c r="R27" s="13"/>
    </row>
    <row r="28" spans="1:18" x14ac:dyDescent="0.2">
      <c r="A28" s="14" t="s">
        <v>24</v>
      </c>
      <c r="B28" s="14"/>
      <c r="F28" s="11"/>
      <c r="R28" s="13"/>
    </row>
    <row r="29" spans="1:18" x14ac:dyDescent="0.2">
      <c r="A29" s="10" t="s">
        <v>13</v>
      </c>
      <c r="B29" s="10" t="s">
        <v>14</v>
      </c>
      <c r="C29" s="10" t="s">
        <v>15</v>
      </c>
      <c r="D29" s="10" t="s">
        <v>16</v>
      </c>
      <c r="E29" s="10" t="s">
        <v>17</v>
      </c>
      <c r="F29" s="10" t="s">
        <v>18</v>
      </c>
      <c r="G29" s="10" t="s">
        <v>19</v>
      </c>
      <c r="R29" s="13"/>
    </row>
    <row r="30" spans="1:18" x14ac:dyDescent="0.2">
      <c r="A30" s="14"/>
      <c r="B30" s="14"/>
      <c r="C30" s="14"/>
      <c r="D30" s="14"/>
      <c r="E30" s="14"/>
      <c r="F30" s="18"/>
      <c r="G30" s="14"/>
      <c r="R30" s="13"/>
    </row>
    <row r="31" spans="1:18" x14ac:dyDescent="0.2">
      <c r="F31" s="11">
        <f>SUM(F30)</f>
        <v>0</v>
      </c>
      <c r="R31" s="13"/>
    </row>
    <row r="32" spans="1:18" x14ac:dyDescent="0.2">
      <c r="A32" s="14" t="s">
        <v>30</v>
      </c>
      <c r="B32" s="14"/>
      <c r="F32" s="11"/>
      <c r="R32" s="13"/>
    </row>
    <row r="33" spans="1:18" x14ac:dyDescent="0.2">
      <c r="A33" s="10" t="s">
        <v>13</v>
      </c>
      <c r="B33" s="10" t="s">
        <v>14</v>
      </c>
      <c r="C33" s="10" t="s">
        <v>15</v>
      </c>
      <c r="D33" s="10" t="s">
        <v>16</v>
      </c>
      <c r="E33" s="10" t="s">
        <v>17</v>
      </c>
      <c r="F33" s="10" t="s">
        <v>18</v>
      </c>
      <c r="G33" s="10" t="s">
        <v>19</v>
      </c>
      <c r="R33" s="13"/>
    </row>
    <row r="34" spans="1:18" x14ac:dyDescent="0.2">
      <c r="A34" s="19"/>
      <c r="B34" s="19"/>
      <c r="C34" s="19"/>
      <c r="D34" s="19"/>
      <c r="E34" s="19"/>
      <c r="F34" s="21"/>
      <c r="G34" s="19"/>
      <c r="R34" s="13"/>
    </row>
    <row r="35" spans="1:18" x14ac:dyDescent="0.2">
      <c r="F35" s="11">
        <f>SUM(F34)</f>
        <v>0</v>
      </c>
      <c r="R35" s="13"/>
    </row>
    <row r="36" spans="1:18" x14ac:dyDescent="0.2">
      <c r="A36" s="14" t="s">
        <v>31</v>
      </c>
      <c r="B36" s="14"/>
      <c r="F36" s="11"/>
      <c r="R36" s="13"/>
    </row>
    <row r="37" spans="1:18" x14ac:dyDescent="0.2">
      <c r="A37" s="10" t="s">
        <v>13</v>
      </c>
      <c r="B37" s="10" t="s">
        <v>14</v>
      </c>
      <c r="C37" s="10" t="s">
        <v>15</v>
      </c>
      <c r="D37" s="10" t="s">
        <v>16</v>
      </c>
      <c r="E37" s="10" t="s">
        <v>17</v>
      </c>
      <c r="F37" s="10" t="s">
        <v>18</v>
      </c>
      <c r="G37" s="10" t="s">
        <v>19</v>
      </c>
      <c r="R37" s="13"/>
    </row>
    <row r="38" spans="1:18" x14ac:dyDescent="0.2">
      <c r="A38" s="19" t="s">
        <v>49</v>
      </c>
      <c r="B38" s="19" t="s">
        <v>62</v>
      </c>
      <c r="C38" s="19" t="s">
        <v>63</v>
      </c>
      <c r="D38" s="19" t="s">
        <v>64</v>
      </c>
      <c r="E38" s="19" t="s">
        <v>65</v>
      </c>
      <c r="F38" s="20">
        <v>454.26</v>
      </c>
      <c r="G38" s="19" t="s">
        <v>66</v>
      </c>
      <c r="R38" s="13"/>
    </row>
    <row r="39" spans="1:18" x14ac:dyDescent="0.2">
      <c r="A39" s="19" t="s">
        <v>49</v>
      </c>
      <c r="B39" s="19" t="s">
        <v>67</v>
      </c>
      <c r="C39" s="19" t="s">
        <v>68</v>
      </c>
      <c r="D39" s="19" t="s">
        <v>69</v>
      </c>
      <c r="E39" s="19" t="s">
        <v>70</v>
      </c>
      <c r="F39" s="20">
        <v>13.67</v>
      </c>
      <c r="G39" s="19" t="s">
        <v>71</v>
      </c>
      <c r="R39" s="13"/>
    </row>
    <row r="40" spans="1:18" x14ac:dyDescent="0.2">
      <c r="A40" s="19" t="s">
        <v>52</v>
      </c>
      <c r="B40" s="19" t="s">
        <v>37</v>
      </c>
      <c r="C40" s="19" t="s">
        <v>53</v>
      </c>
      <c r="D40" s="19" t="s">
        <v>36</v>
      </c>
      <c r="E40" s="19" t="s">
        <v>32</v>
      </c>
      <c r="F40" s="21">
        <v>765.66</v>
      </c>
      <c r="G40" s="19" t="s">
        <v>35</v>
      </c>
      <c r="R40" s="13"/>
    </row>
    <row r="41" spans="1:18" x14ac:dyDescent="0.2">
      <c r="A41" s="19"/>
      <c r="B41" s="19"/>
      <c r="C41" s="19"/>
      <c r="D41" s="19"/>
      <c r="E41" s="19"/>
      <c r="F41" s="20">
        <f>SUM(F38:F40)</f>
        <v>1233.5899999999999</v>
      </c>
      <c r="G41" s="19"/>
    </row>
    <row r="42" spans="1:18" x14ac:dyDescent="0.2">
      <c r="A42" s="10" t="s">
        <v>39</v>
      </c>
      <c r="B42" s="19"/>
      <c r="C42" s="19"/>
      <c r="D42" s="19"/>
      <c r="E42" s="19"/>
      <c r="F42" s="20"/>
      <c r="G42" s="19"/>
    </row>
    <row r="43" spans="1:18" x14ac:dyDescent="0.2">
      <c r="A43" s="10" t="s">
        <v>42</v>
      </c>
      <c r="B43" s="19"/>
      <c r="C43" s="19"/>
      <c r="D43" s="19"/>
      <c r="E43" s="19"/>
      <c r="F43" s="24"/>
      <c r="G43" s="19"/>
    </row>
    <row r="44" spans="1:18" x14ac:dyDescent="0.2">
      <c r="A44" s="19" t="s">
        <v>49</v>
      </c>
      <c r="B44" s="19" t="s">
        <v>72</v>
      </c>
      <c r="C44" s="19" t="s">
        <v>73</v>
      </c>
      <c r="D44" s="19" t="s">
        <v>74</v>
      </c>
      <c r="E44" s="19" t="s">
        <v>75</v>
      </c>
      <c r="F44" s="20">
        <v>20.86</v>
      </c>
      <c r="G44" s="19" t="s">
        <v>76</v>
      </c>
    </row>
    <row r="45" spans="1:18" x14ac:dyDescent="0.2">
      <c r="A45" s="19" t="s">
        <v>49</v>
      </c>
      <c r="B45" s="19" t="s">
        <v>77</v>
      </c>
      <c r="C45" s="19" t="s">
        <v>73</v>
      </c>
      <c r="D45" s="19" t="s">
        <v>74</v>
      </c>
      <c r="E45" s="19" t="s">
        <v>75</v>
      </c>
      <c r="F45" s="21">
        <v>10.47</v>
      </c>
      <c r="G45" s="19" t="s">
        <v>76</v>
      </c>
    </row>
    <row r="46" spans="1:18" x14ac:dyDescent="0.2">
      <c r="A46" s="19"/>
      <c r="B46" s="19"/>
      <c r="C46" s="19"/>
      <c r="D46" s="19"/>
      <c r="E46" s="19"/>
      <c r="F46" s="20">
        <f>SUM(F44:F45)</f>
        <v>31.33</v>
      </c>
      <c r="G46" s="19"/>
    </row>
    <row r="47" spans="1:18" x14ac:dyDescent="0.2">
      <c r="A47" s="14" t="s">
        <v>40</v>
      </c>
      <c r="B47" s="19"/>
      <c r="C47" s="19"/>
      <c r="D47" s="19"/>
      <c r="E47" s="19"/>
      <c r="F47" s="20"/>
      <c r="G47" s="19"/>
    </row>
    <row r="48" spans="1:18" x14ac:dyDescent="0.2">
      <c r="A48" s="10" t="s">
        <v>13</v>
      </c>
      <c r="B48" s="10" t="s">
        <v>14</v>
      </c>
      <c r="C48" s="10" t="s">
        <v>15</v>
      </c>
      <c r="D48" s="10" t="s">
        <v>16</v>
      </c>
      <c r="E48" s="10" t="s">
        <v>17</v>
      </c>
      <c r="F48" s="10" t="s">
        <v>18</v>
      </c>
      <c r="G48" s="10" t="s">
        <v>19</v>
      </c>
    </row>
    <row r="49" spans="1:7" x14ac:dyDescent="0.2">
      <c r="A49" s="19" t="s">
        <v>49</v>
      </c>
      <c r="B49" s="19" t="s">
        <v>78</v>
      </c>
      <c r="C49" s="19" t="s">
        <v>79</v>
      </c>
      <c r="D49" s="19" t="s">
        <v>80</v>
      </c>
      <c r="E49" s="19" t="s">
        <v>81</v>
      </c>
      <c r="F49" s="20">
        <v>400</v>
      </c>
      <c r="G49" s="19" t="s">
        <v>82</v>
      </c>
    </row>
    <row r="50" spans="1:7" x14ac:dyDescent="0.2">
      <c r="A50" s="19" t="s">
        <v>52</v>
      </c>
      <c r="B50" s="19" t="s">
        <v>37</v>
      </c>
      <c r="C50" s="19" t="s">
        <v>53</v>
      </c>
      <c r="D50" s="19" t="s">
        <v>36</v>
      </c>
      <c r="E50" s="19" t="s">
        <v>32</v>
      </c>
      <c r="F50" s="22">
        <v>46.8</v>
      </c>
      <c r="G50" s="19" t="s">
        <v>35</v>
      </c>
    </row>
    <row r="51" spans="1:7" x14ac:dyDescent="0.2">
      <c r="A51" s="19" t="s">
        <v>83</v>
      </c>
      <c r="B51" s="19" t="s">
        <v>85</v>
      </c>
      <c r="C51" s="19"/>
      <c r="D51" s="19" t="s">
        <v>86</v>
      </c>
      <c r="E51" s="19" t="s">
        <v>87</v>
      </c>
      <c r="F51" s="21">
        <v>1000</v>
      </c>
      <c r="G51" s="19" t="s">
        <v>88</v>
      </c>
    </row>
    <row r="52" spans="1:7" x14ac:dyDescent="0.2">
      <c r="F52" s="20">
        <f>SUM(F49:F51)</f>
        <v>1446.8</v>
      </c>
    </row>
  </sheetData>
  <phoneticPr fontId="4" type="noConversion"/>
  <pageMargins left="0.25" right="0.2" top="0.5" bottom="0.25" header="0.3" footer="0.3"/>
  <pageSetup scale="87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66E2D4-D043-47B3-8332-B8D4E0E570E6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04129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04129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318EB9-4806-45EC-B359-D933CE6186B9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01057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01057" r:id="rId3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F37DB7-F43A-4981-B855-C98E055B692D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09249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309249" r:id="rId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BBFDBF-72B6-479F-B322-8CD57E26EE45}">
  <dimension ref="A14"/>
  <sheetViews>
    <sheetView workbookViewId="0">
      <selection activeCell="A14" sqref="A14"/>
    </sheetView>
  </sheetViews>
  <sheetFormatPr defaultRowHeight="15" x14ac:dyDescent="0.25"/>
  <sheetData>
    <row r="14" spans="1:1" x14ac:dyDescent="0.25">
      <c r="A14" t="s">
        <v>89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11297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47625</xdr:colOff>
                <xdr:row>11</xdr:row>
                <xdr:rowOff>0</xdr:rowOff>
              </to>
            </anchor>
          </objectPr>
        </oleObject>
      </mc:Choice>
      <mc:Fallback>
        <oleObject progId="Acrobat Document" dvAspect="DVASPECT_ICON" shapeId="311297" r:id="rId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53BCEC-5AB2-4F2C-B7D9-C66B0F640635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03105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303105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1033EE-6625-4BA7-958A-4FEE1259526D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05153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05153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66550A-112D-4F3A-957B-44EBBB858812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06177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306177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A02B9-CCAF-4CFF-ADE2-847C562AE2C7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10273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10273" r:id="rId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88189C-5338-491F-9BBD-A2F3D1C1DE37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08225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38100</xdr:colOff>
                <xdr:row>10</xdr:row>
                <xdr:rowOff>180975</xdr:rowOff>
              </to>
            </anchor>
          </objectPr>
        </oleObject>
      </mc:Choice>
      <mc:Fallback>
        <oleObject progId="Acrobat Document" dvAspect="DVASPECT_ICON" shapeId="308225" r:id="rId3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A77595-F471-4263-BEDF-0DF04437F7E9}">
  <dimension ref="A14"/>
  <sheetViews>
    <sheetView workbookViewId="0">
      <selection activeCell="A13" sqref="A13"/>
    </sheetView>
  </sheetViews>
  <sheetFormatPr defaultRowHeight="15" x14ac:dyDescent="0.25"/>
  <sheetData>
    <row r="14" spans="1:1" x14ac:dyDescent="0.25">
      <c r="A14" t="s">
        <v>89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312321" r:id="rId3">
          <objectPr defaultSize="0" autoPict="0" r:id="rId4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12321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Aug</vt:lpstr>
      <vt:lpstr>Expense Report</vt:lpstr>
      <vt:lpstr>CK#416211</vt:lpstr>
      <vt:lpstr>Truist 8.25.24</vt:lpstr>
      <vt:lpstr>CK#416725</vt:lpstr>
      <vt:lpstr>WOW!</vt:lpstr>
      <vt:lpstr>CK#416123</vt:lpstr>
      <vt:lpstr>CK#416086</vt:lpstr>
      <vt:lpstr>CK#416187</vt:lpstr>
      <vt:lpstr>CK#416094</vt:lpstr>
      <vt:lpstr>CK#415991</vt:lpstr>
      <vt:lpstr>West GA Tech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2024-08-30T17:29:53Z</cp:lastPrinted>
  <dcterms:created xsi:type="dcterms:W3CDTF">2021-07-14T19:42:25Z</dcterms:created>
  <dcterms:modified xsi:type="dcterms:W3CDTF">2024-08-30T17:33:53Z</dcterms:modified>
</cp:coreProperties>
</file>