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4\"/>
    </mc:Choice>
  </mc:AlternateContent>
  <xr:revisionPtr revIDLastSave="0" documentId="13_ncr:1_{222A1C11-17C8-4F07-BF01-73FEC570A6B9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July" sheetId="1" r:id="rId1"/>
    <sheet name="Expense Report" sheetId="84" r:id="rId2"/>
    <sheet name="Ck#415378" sheetId="261" r:id="rId3"/>
    <sheet name="Rcpt#143010" sheetId="262" r:id="rId4"/>
    <sheet name="Ck#415404" sheetId="263" r:id="rId5"/>
    <sheet name="Ck#415478" sheetId="264" r:id="rId6"/>
    <sheet name="Truist 7.25.24" sheetId="268" r:id="rId7"/>
    <sheet name="Ck#415635" sheetId="267" r:id="rId8"/>
    <sheet name="Ck#415262" sheetId="265" r:id="rId9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46" i="84" l="1"/>
  <c r="F51" i="84"/>
  <c r="F31" i="84"/>
  <c r="F13" i="84"/>
  <c r="F43" i="84"/>
  <c r="F22" i="84"/>
  <c r="F18" i="84"/>
  <c r="F26" i="84"/>
  <c r="F39" i="84"/>
  <c r="F35" i="84"/>
</calcChain>
</file>

<file path=xl/sharedStrings.xml><?xml version="1.0" encoding="utf-8"?>
<sst xmlns="http://schemas.openxmlformats.org/spreadsheetml/2006/main" count="172" uniqueCount="78">
  <si>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</si>
  <si>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</si>
  <si>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</si>
  <si>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</si>
  <si>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</si>
  <si>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</si>
  <si>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</si>
  <si>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</si>
  <si>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</si>
  <si>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</si>
  <si>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</si>
  <si>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</si>
  <si>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</si>
  <si>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</si>
  <si>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</si>
  <si>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</si>
  <si>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</si>
  <si>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</si>
  <si>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</si>
  <si>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</si>
  <si>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</si>
  <si>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</si>
  <si>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MAINTENANCE CONTRACTS</t>
  </si>
  <si>
    <t>SMALL OFFICE EQUIPMENT</t>
  </si>
  <si>
    <t>7670 - SMALL OFFICE EQUIPMENT</t>
  </si>
  <si>
    <t>6387 - CONTRACTED SERVICES</t>
  </si>
  <si>
    <t>6550 - DUES &amp; MEMBERSHIPS</t>
  </si>
  <si>
    <t>7100 - MAINTENANCE CONTRACTS</t>
  </si>
  <si>
    <t>7200 - OFFICE SUPPLIES</t>
  </si>
  <si>
    <t>7640 - SEMINARS &amp; CONVENTIONS</t>
  </si>
  <si>
    <t>7690 - SUBSCRIPT BOOK/JOURNALS</t>
  </si>
  <si>
    <t>7780 - TRAVEL EXPENSES</t>
  </si>
  <si>
    <t>TRUIST BANK</t>
  </si>
  <si>
    <t>V006468</t>
  </si>
  <si>
    <t>WOW! BUSINESS</t>
  </si>
  <si>
    <t>4859080279000018</t>
  </si>
  <si>
    <t>16505</t>
  </si>
  <si>
    <t>90</t>
  </si>
  <si>
    <t>MISC</t>
  </si>
  <si>
    <t>Miscellaneous</t>
  </si>
  <si>
    <t>48590802790000</t>
  </si>
  <si>
    <t>020084955</t>
  </si>
  <si>
    <t>90-7-872</t>
  </si>
  <si>
    <t>7155 - MARKETING</t>
  </si>
  <si>
    <t>BUILIDNG REPAIR/MAINT</t>
  </si>
  <si>
    <t>6270- BUILDING REPAIR/MAINT</t>
  </si>
  <si>
    <t>32512</t>
  </si>
  <si>
    <t>KONICA MINOLTA BUSINESS SOLUTIONS</t>
  </si>
  <si>
    <t>KONICA MINOLTA 1187473</t>
  </si>
  <si>
    <t>July 31, 2024</t>
  </si>
  <si>
    <t>July   Expense</t>
  </si>
  <si>
    <t>July 2024</t>
  </si>
  <si>
    <t>7/9/2024</t>
  </si>
  <si>
    <t>00415378</t>
  </si>
  <si>
    <t>WOW! BUSINESS JUNE 2024</t>
  </si>
  <si>
    <t>7/11/2024</t>
  </si>
  <si>
    <t>Miscellaneous 1446 Explore New</t>
  </si>
  <si>
    <t>7/16/2024</t>
  </si>
  <si>
    <t>21305</t>
  </si>
  <si>
    <t>00415404</t>
  </si>
  <si>
    <t>10104</t>
  </si>
  <si>
    <t>BUFFALO ROCK CO</t>
  </si>
  <si>
    <t>BUFFALO ROCK CO 36084</t>
  </si>
  <si>
    <t>294652251</t>
  </si>
  <si>
    <t>00415478</t>
  </si>
  <si>
    <t>7/17/2024</t>
  </si>
  <si>
    <t>07252024</t>
  </si>
  <si>
    <t>7/23/2024</t>
  </si>
  <si>
    <t>2024-30</t>
  </si>
  <si>
    <t>00415635</t>
  </si>
  <si>
    <t>V006349</t>
  </si>
  <si>
    <t>ECONOMIC IMPACT GROUP LLC</t>
  </si>
  <si>
    <t>ECONOMIC IMPACT DEVELOPMENT AU</t>
  </si>
  <si>
    <t>001806</t>
  </si>
  <si>
    <t>00415262</t>
  </si>
  <si>
    <t>V007049</t>
  </si>
  <si>
    <t>GREGSON &amp; CO</t>
  </si>
  <si>
    <t>GREGSON &amp; CO DEVELOPMENT AUTHO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</si>
</sst>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4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0" fontId="6" fillId="0" borderId="0" xfId="0" quotePrefix="1" applyFont="1"/>
    <xf numFmtId="14" fontId="6" fillId="0" borderId="0" xfId="0" applyNumberFormat="1" applyFont="1" applyAlignment="1">
      <alignment horizontal="left"/>
    </xf>
    <xf numFmtId="44" fontId="7" fillId="0" borderId="1" xfId="1" applyNumberFormat="1" applyFont="1" applyBorder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  <xf numFmtId="0" fontId="0" fillId="0" borderId="0" xfId="0" applyFont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89793" name="Object 1" hidden="1">
              <a:extLst>
                <a:ext uri="{63B3BB69-23CF-44E3-9099-C40C66FF867C}">
                  <a14:compatExt spid="_x0000_s289793"/>
                </a:ext>
                <a:ext uri="{FF2B5EF4-FFF2-40B4-BE49-F238E27FC236}">
                  <a16:creationId xmlns:a16="http://schemas.microsoft.com/office/drawing/2014/main" id="{DABEBA0E-9FE1-49D4-B639-B51AB4B8BF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90817" name="Object 1" hidden="1">
              <a:extLst>
                <a:ext uri="{63B3BB69-23CF-44E3-9099-C40C66FF867C}">
                  <a14:compatExt spid="_x0000_s290817"/>
                </a:ext>
                <a:ext uri="{FF2B5EF4-FFF2-40B4-BE49-F238E27FC236}">
                  <a16:creationId xmlns:a16="http://schemas.microsoft.com/office/drawing/2014/main" id="{830234A5-1A2D-44DE-94F3-2DEDE40253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11288</xdr:colOff>
          <xdr:row>13</xdr:row>
          <xdr:rowOff>104775</xdr:rowOff>
        </xdr:to>
        <xdr:sp macro="" textlink="">
          <xdr:nvSpPr>
            <xdr:cNvPr id="291841" name="Object 1" hidden="1">
              <a:extLst>
                <a:ext uri="{63B3BB69-23CF-44E3-9099-C40C66FF867C}">
                  <a14:compatExt spid="_x0000_s291841"/>
                </a:ext>
                <a:ext uri="{FF2B5EF4-FFF2-40B4-BE49-F238E27FC236}">
                  <a16:creationId xmlns:a16="http://schemas.microsoft.com/office/drawing/2014/main" id="{FBAD7D45-2FE2-46BA-BCF3-F5A3DB34A0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92865" name="Object 1" hidden="1">
              <a:extLst>
                <a:ext uri="{63B3BB69-23CF-44E3-9099-C40C66FF867C}">
                  <a14:compatExt spid="_x0000_s292865"/>
                </a:ext>
                <a:ext uri="{FF2B5EF4-FFF2-40B4-BE49-F238E27FC236}">
                  <a16:creationId xmlns:a16="http://schemas.microsoft.com/office/drawing/2014/main" id="{F0048DAE-3A8C-4019-AFFC-0DF807EDAB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95937" name="Object 1" hidden="1">
              <a:extLst>
                <a:ext uri="{63B3BB69-23CF-44E3-9099-C40C66FF867C}">
                  <a14:compatExt spid="_x0000_s295937"/>
                </a:ext>
                <a:ext uri="{FF2B5EF4-FFF2-40B4-BE49-F238E27FC236}">
                  <a16:creationId xmlns:a16="http://schemas.microsoft.com/office/drawing/2014/main" id="{7C65A1DD-ADC5-4CE8-9EC5-6E52D9A69F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96961" name="Object 1" hidden="1">
              <a:extLst>
                <a:ext uri="{63B3BB69-23CF-44E3-9099-C40C66FF867C}">
                  <a14:compatExt spid="_x0000_s296961"/>
                </a:ext>
                <a:ext uri="{FF2B5EF4-FFF2-40B4-BE49-F238E27FC236}">
                  <a16:creationId xmlns:a16="http://schemas.microsoft.com/office/drawing/2014/main" id="{1278DA3D-562B-4FFE-9D93-FB62751C2D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598310</xdr:colOff>
          <xdr:row>13</xdr:row>
          <xdr:rowOff>85725</xdr:rowOff>
        </xdr:to>
        <xdr:sp macro="" textlink="">
          <xdr:nvSpPr>
            <xdr:cNvPr id="293889" name="Object 1" hidden="1">
              <a:extLst>
                <a:ext uri="{63B3BB69-23CF-44E3-9099-C40C66FF867C}">
                  <a14:compatExt spid="_x0000_s293889"/>
                </a:ext>
                <a:ext uri="{FF2B5EF4-FFF2-40B4-BE49-F238E27FC236}">
                  <a16:creationId xmlns:a16="http://schemas.microsoft.com/office/drawing/2014/main" id="{6C744ABB-D3D9-4A83-A3D5-CEDD608D45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2.emf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6"/>
  <sheetViews>
    <sheetView tabSelected="1" workbookViewId="0"/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49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50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2974.21</v>
      </c>
    </row>
    <row r="8" spans="1:3" x14ac:dyDescent="0.25">
      <c r="A8">
        <v>6550</v>
      </c>
      <c r="B8" t="s">
        <v>6</v>
      </c>
      <c r="C8" s="6">
        <v>0</v>
      </c>
    </row>
    <row r="9" spans="1:3" x14ac:dyDescent="0.25">
      <c r="A9">
        <v>7100</v>
      </c>
      <c r="B9" t="s">
        <v>22</v>
      </c>
      <c r="C9" s="6">
        <v>0</v>
      </c>
    </row>
    <row r="10" spans="1:3" x14ac:dyDescent="0.25">
      <c r="A10">
        <v>7200</v>
      </c>
      <c r="B10" t="s">
        <v>8</v>
      </c>
      <c r="C10" s="6">
        <v>195.54</v>
      </c>
    </row>
    <row r="11" spans="1:3" x14ac:dyDescent="0.25">
      <c r="A11">
        <v>7640</v>
      </c>
      <c r="B11" t="s">
        <v>9</v>
      </c>
      <c r="C11" s="6">
        <v>3640</v>
      </c>
    </row>
    <row r="12" spans="1:3" x14ac:dyDescent="0.25">
      <c r="A12">
        <v>7670</v>
      </c>
      <c r="B12" t="s">
        <v>23</v>
      </c>
      <c r="C12" s="6">
        <v>0</v>
      </c>
    </row>
    <row r="13" spans="1:3" x14ac:dyDescent="0.25">
      <c r="A13">
        <v>7690</v>
      </c>
      <c r="B13" t="s">
        <v>10</v>
      </c>
      <c r="C13" s="6">
        <v>13.49</v>
      </c>
    </row>
    <row r="14" spans="1:3" x14ac:dyDescent="0.25">
      <c r="A14">
        <v>7780</v>
      </c>
      <c r="B14" t="s">
        <v>11</v>
      </c>
      <c r="C14" s="6">
        <v>1453.21</v>
      </c>
    </row>
    <row r="15" spans="1:3" x14ac:dyDescent="0.25">
      <c r="B15" s="5"/>
    </row>
    <row r="16" spans="1:3" x14ac:dyDescent="0.25">
      <c r="A16" s="9" t="s">
        <v>12</v>
      </c>
    </row>
    <row r="17" spans="1:3" x14ac:dyDescent="0.25">
      <c r="A17" s="23">
        <v>6270</v>
      </c>
      <c r="B17" t="s">
        <v>44</v>
      </c>
      <c r="C17" s="6">
        <v>0</v>
      </c>
    </row>
    <row r="18" spans="1:3" x14ac:dyDescent="0.25">
      <c r="A18">
        <v>7155</v>
      </c>
      <c r="B18" t="s">
        <v>7</v>
      </c>
      <c r="C18" s="6">
        <v>4898.99</v>
      </c>
    </row>
    <row r="19" spans="1:3" x14ac:dyDescent="0.25">
      <c r="B19" s="5"/>
    </row>
    <row r="24" spans="1:3" x14ac:dyDescent="0.25">
      <c r="B24" s="5"/>
    </row>
    <row r="25" spans="1:3" x14ac:dyDescent="0.25">
      <c r="B25" s="5"/>
    </row>
    <row r="26" spans="1:3" x14ac:dyDescent="0.25">
      <c r="B26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R51"/>
  <sheetViews>
    <sheetView workbookViewId="0">
      <selection activeCell="A2" sqref="A2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16384" width="9.140625" style="10"/>
  </cols>
  <sheetData>
    <row r="1" spans="1:18" x14ac:dyDescent="0.2">
      <c r="A1" s="10" t="s">
        <v>20</v>
      </c>
      <c r="F1" s="11"/>
    </row>
    <row r="2" spans="1:18" x14ac:dyDescent="0.2">
      <c r="A2" s="12" t="s">
        <v>51</v>
      </c>
      <c r="F2" s="11"/>
    </row>
    <row r="3" spans="1:18" x14ac:dyDescent="0.2">
      <c r="F3" s="11"/>
    </row>
    <row r="4" spans="1:18" x14ac:dyDescent="0.2">
      <c r="A4" s="10" t="s">
        <v>21</v>
      </c>
      <c r="F4" s="11"/>
      <c r="R4" s="13"/>
    </row>
    <row r="5" spans="1:18" x14ac:dyDescent="0.2">
      <c r="A5" s="10" t="s">
        <v>25</v>
      </c>
      <c r="F5" s="11"/>
      <c r="R5" s="13"/>
    </row>
    <row r="6" spans="1:18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R6" s="13"/>
    </row>
    <row r="7" spans="1:18" x14ac:dyDescent="0.2">
      <c r="A7" s="19" t="s">
        <v>52</v>
      </c>
      <c r="B7" s="19" t="s">
        <v>41</v>
      </c>
      <c r="C7" s="19" t="s">
        <v>53</v>
      </c>
      <c r="D7" s="19" t="s">
        <v>33</v>
      </c>
      <c r="E7" s="19" t="s">
        <v>34</v>
      </c>
      <c r="F7" s="20">
        <v>147.21</v>
      </c>
      <c r="G7" s="19" t="s">
        <v>54</v>
      </c>
      <c r="R7" s="13"/>
    </row>
    <row r="8" spans="1:18" x14ac:dyDescent="0.2">
      <c r="A8" s="19" t="s">
        <v>55</v>
      </c>
      <c r="B8" s="19" t="s">
        <v>37</v>
      </c>
      <c r="C8" s="19"/>
      <c r="D8" s="19" t="s">
        <v>38</v>
      </c>
      <c r="E8" s="19" t="s">
        <v>39</v>
      </c>
      <c r="F8" s="20">
        <v>-160</v>
      </c>
      <c r="G8" s="19" t="s">
        <v>56</v>
      </c>
      <c r="R8" s="13"/>
    </row>
    <row r="9" spans="1:18" x14ac:dyDescent="0.2">
      <c r="A9" s="19" t="s">
        <v>57</v>
      </c>
      <c r="B9" s="19" t="s">
        <v>58</v>
      </c>
      <c r="C9" s="19" t="s">
        <v>59</v>
      </c>
      <c r="D9" s="19" t="s">
        <v>60</v>
      </c>
      <c r="E9" s="19" t="s">
        <v>61</v>
      </c>
      <c r="F9" s="20">
        <v>27.8</v>
      </c>
      <c r="G9" s="19" t="s">
        <v>62</v>
      </c>
      <c r="R9" s="13"/>
    </row>
    <row r="10" spans="1:18" x14ac:dyDescent="0.2">
      <c r="A10" s="19" t="s">
        <v>57</v>
      </c>
      <c r="B10" s="19" t="s">
        <v>63</v>
      </c>
      <c r="C10" s="19" t="s">
        <v>64</v>
      </c>
      <c r="D10" s="19" t="s">
        <v>46</v>
      </c>
      <c r="E10" s="19" t="s">
        <v>47</v>
      </c>
      <c r="F10" s="20">
        <v>89.2</v>
      </c>
      <c r="G10" s="19" t="s">
        <v>48</v>
      </c>
      <c r="R10" s="13"/>
    </row>
    <row r="11" spans="1:18" x14ac:dyDescent="0.2">
      <c r="A11" s="19" t="s">
        <v>65</v>
      </c>
      <c r="B11" s="19" t="s">
        <v>40</v>
      </c>
      <c r="C11" s="19" t="s">
        <v>66</v>
      </c>
      <c r="D11" s="19" t="s">
        <v>36</v>
      </c>
      <c r="E11" s="19" t="s">
        <v>32</v>
      </c>
      <c r="F11" s="20">
        <v>570</v>
      </c>
      <c r="G11" s="19" t="s">
        <v>35</v>
      </c>
      <c r="R11" s="13"/>
    </row>
    <row r="12" spans="1:18" x14ac:dyDescent="0.2">
      <c r="A12" s="19" t="s">
        <v>67</v>
      </c>
      <c r="B12" s="19" t="s">
        <v>68</v>
      </c>
      <c r="C12" s="19" t="s">
        <v>69</v>
      </c>
      <c r="D12" s="19" t="s">
        <v>70</v>
      </c>
      <c r="E12" s="19" t="s">
        <v>71</v>
      </c>
      <c r="F12" s="21">
        <v>2300</v>
      </c>
      <c r="G12" s="19" t="s">
        <v>72</v>
      </c>
      <c r="R12" s="13"/>
    </row>
    <row r="13" spans="1:18" x14ac:dyDescent="0.2">
      <c r="A13" s="19"/>
      <c r="B13" s="19"/>
      <c r="C13" s="19"/>
      <c r="D13" s="19"/>
      <c r="E13" s="19"/>
      <c r="F13" s="22">
        <f>SUM(F7:F12)</f>
        <v>2974.21</v>
      </c>
      <c r="G13" s="19"/>
      <c r="R13" s="13"/>
    </row>
    <row r="14" spans="1:18" x14ac:dyDescent="0.2">
      <c r="A14" s="14" t="s">
        <v>26</v>
      </c>
      <c r="B14" s="14"/>
      <c r="F14" s="11"/>
      <c r="R14" s="13"/>
    </row>
    <row r="15" spans="1:18" x14ac:dyDescent="0.2">
      <c r="A15" s="10" t="s">
        <v>13</v>
      </c>
      <c r="B15" s="10" t="s">
        <v>14</v>
      </c>
      <c r="C15" s="10" t="s">
        <v>15</v>
      </c>
      <c r="D15" s="10" t="s">
        <v>16</v>
      </c>
      <c r="E15" s="10" t="s">
        <v>17</v>
      </c>
      <c r="F15" s="10" t="s">
        <v>18</v>
      </c>
      <c r="G15" s="10" t="s">
        <v>19</v>
      </c>
      <c r="R15" s="13"/>
    </row>
    <row r="16" spans="1:18" x14ac:dyDescent="0.2">
      <c r="A16" s="19"/>
      <c r="B16" s="19"/>
      <c r="C16" s="19"/>
      <c r="D16" s="19"/>
      <c r="E16" s="19"/>
      <c r="F16" s="20"/>
      <c r="G16" s="19"/>
      <c r="R16" s="13"/>
    </row>
    <row r="17" spans="1:18" x14ac:dyDescent="0.2">
      <c r="A17" s="19"/>
      <c r="B17" s="19"/>
      <c r="C17" s="19"/>
      <c r="D17" s="19"/>
      <c r="E17" s="19"/>
      <c r="F17" s="21"/>
      <c r="G17" s="19"/>
      <c r="R17" s="13"/>
    </row>
    <row r="18" spans="1:18" x14ac:dyDescent="0.2">
      <c r="F18" s="11">
        <f>SUM(F16:F17)</f>
        <v>0</v>
      </c>
      <c r="R18" s="13"/>
    </row>
    <row r="19" spans="1:18" x14ac:dyDescent="0.2">
      <c r="A19" s="14" t="s">
        <v>27</v>
      </c>
      <c r="B19" s="14"/>
      <c r="F19" s="11"/>
      <c r="R19" s="13"/>
    </row>
    <row r="20" spans="1:18" x14ac:dyDescent="0.2">
      <c r="A20" s="10" t="s">
        <v>13</v>
      </c>
      <c r="B20" s="10" t="s">
        <v>14</v>
      </c>
      <c r="C20" s="10" t="s">
        <v>15</v>
      </c>
      <c r="D20" s="10" t="s">
        <v>16</v>
      </c>
      <c r="E20" s="10" t="s">
        <v>17</v>
      </c>
      <c r="F20" s="10" t="s">
        <v>18</v>
      </c>
      <c r="G20" s="10" t="s">
        <v>19</v>
      </c>
      <c r="R20" s="13"/>
    </row>
    <row r="21" spans="1:18" x14ac:dyDescent="0.2">
      <c r="A21" s="19"/>
      <c r="B21" s="19"/>
      <c r="C21" s="19"/>
      <c r="D21" s="19"/>
      <c r="E21" s="19"/>
      <c r="F21" s="21"/>
      <c r="G21" s="19"/>
      <c r="R21" s="13"/>
    </row>
    <row r="22" spans="1:18" x14ac:dyDescent="0.2">
      <c r="A22" s="17"/>
      <c r="B22" s="14"/>
      <c r="C22" s="16"/>
      <c r="D22" s="14"/>
      <c r="E22" s="14"/>
      <c r="F22" s="15">
        <f>F21</f>
        <v>0</v>
      </c>
      <c r="G22" s="14"/>
      <c r="R22" s="13"/>
    </row>
    <row r="23" spans="1:18" x14ac:dyDescent="0.2">
      <c r="A23" s="14" t="s">
        <v>28</v>
      </c>
      <c r="B23" s="14"/>
      <c r="F23" s="11"/>
      <c r="R23" s="13"/>
    </row>
    <row r="24" spans="1:18" x14ac:dyDescent="0.2">
      <c r="A24" s="10" t="s">
        <v>13</v>
      </c>
      <c r="B24" s="10" t="s">
        <v>14</v>
      </c>
      <c r="C24" s="10" t="s">
        <v>15</v>
      </c>
      <c r="D24" s="10" t="s">
        <v>16</v>
      </c>
      <c r="E24" s="10" t="s">
        <v>17</v>
      </c>
      <c r="F24" s="10" t="s">
        <v>18</v>
      </c>
      <c r="G24" s="10" t="s">
        <v>19</v>
      </c>
      <c r="R24" s="13"/>
    </row>
    <row r="25" spans="1:18" x14ac:dyDescent="0.2">
      <c r="A25" s="19" t="s">
        <v>65</v>
      </c>
      <c r="B25" s="19" t="s">
        <v>40</v>
      </c>
      <c r="C25" s="19" t="s">
        <v>66</v>
      </c>
      <c r="D25" s="19" t="s">
        <v>36</v>
      </c>
      <c r="E25" s="19" t="s">
        <v>32</v>
      </c>
      <c r="F25" s="21">
        <v>195.54</v>
      </c>
      <c r="G25" s="19" t="s">
        <v>35</v>
      </c>
      <c r="R25" s="13"/>
    </row>
    <row r="26" spans="1:18" x14ac:dyDescent="0.2">
      <c r="F26" s="15">
        <f>SUM(F25:F25)</f>
        <v>195.54</v>
      </c>
      <c r="R26" s="13"/>
    </row>
    <row r="27" spans="1:18" x14ac:dyDescent="0.2">
      <c r="A27" s="14" t="s">
        <v>29</v>
      </c>
      <c r="B27" s="14"/>
      <c r="F27" s="11"/>
      <c r="R27" s="13"/>
    </row>
    <row r="28" spans="1:18" x14ac:dyDescent="0.2">
      <c r="A28" s="10" t="s">
        <v>13</v>
      </c>
      <c r="B28" s="10" t="s">
        <v>14</v>
      </c>
      <c r="C28" s="10" t="s">
        <v>15</v>
      </c>
      <c r="D28" s="10" t="s">
        <v>16</v>
      </c>
      <c r="E28" s="10" t="s">
        <v>17</v>
      </c>
      <c r="F28" s="10" t="s">
        <v>18</v>
      </c>
      <c r="G28" s="10" t="s">
        <v>19</v>
      </c>
      <c r="R28" s="13"/>
    </row>
    <row r="29" spans="1:18" x14ac:dyDescent="0.2">
      <c r="A29" s="19" t="s">
        <v>52</v>
      </c>
      <c r="B29" s="19" t="s">
        <v>73</v>
      </c>
      <c r="C29" s="19" t="s">
        <v>74</v>
      </c>
      <c r="D29" s="19" t="s">
        <v>75</v>
      </c>
      <c r="E29" s="19" t="s">
        <v>76</v>
      </c>
      <c r="F29" s="20">
        <v>3595</v>
      </c>
      <c r="G29" s="19" t="s">
        <v>77</v>
      </c>
      <c r="R29" s="13"/>
    </row>
    <row r="30" spans="1:18" x14ac:dyDescent="0.2">
      <c r="A30" s="19" t="s">
        <v>65</v>
      </c>
      <c r="B30" s="19" t="s">
        <v>40</v>
      </c>
      <c r="C30" s="19" t="s">
        <v>66</v>
      </c>
      <c r="D30" s="19" t="s">
        <v>36</v>
      </c>
      <c r="E30" s="19" t="s">
        <v>32</v>
      </c>
      <c r="F30" s="21">
        <v>45</v>
      </c>
      <c r="G30" s="19" t="s">
        <v>35</v>
      </c>
      <c r="R30" s="13"/>
    </row>
    <row r="31" spans="1:18" x14ac:dyDescent="0.2">
      <c r="F31" s="11">
        <f>SUM(F29:F30)</f>
        <v>3640</v>
      </c>
      <c r="R31" s="13"/>
    </row>
    <row r="32" spans="1:18" x14ac:dyDescent="0.2">
      <c r="A32" s="14" t="s">
        <v>24</v>
      </c>
      <c r="B32" s="14"/>
      <c r="F32" s="11"/>
      <c r="R32" s="13"/>
    </row>
    <row r="33" spans="1:18" x14ac:dyDescent="0.2">
      <c r="A33" s="10" t="s">
        <v>13</v>
      </c>
      <c r="B33" s="10" t="s">
        <v>14</v>
      </c>
      <c r="C33" s="10" t="s">
        <v>15</v>
      </c>
      <c r="D33" s="10" t="s">
        <v>16</v>
      </c>
      <c r="E33" s="10" t="s">
        <v>17</v>
      </c>
      <c r="F33" s="10" t="s">
        <v>18</v>
      </c>
      <c r="G33" s="10" t="s">
        <v>19</v>
      </c>
      <c r="R33" s="13"/>
    </row>
    <row r="34" spans="1:18" x14ac:dyDescent="0.2">
      <c r="A34" s="14"/>
      <c r="B34" s="14"/>
      <c r="C34" s="14"/>
      <c r="D34" s="14"/>
      <c r="E34" s="14"/>
      <c r="F34" s="18"/>
      <c r="G34" s="14"/>
      <c r="R34" s="13"/>
    </row>
    <row r="35" spans="1:18" x14ac:dyDescent="0.2">
      <c r="F35" s="11">
        <f>SUM(F34)</f>
        <v>0</v>
      </c>
      <c r="R35" s="13"/>
    </row>
    <row r="36" spans="1:18" x14ac:dyDescent="0.2">
      <c r="A36" s="14" t="s">
        <v>30</v>
      </c>
      <c r="B36" s="14"/>
      <c r="F36" s="11"/>
      <c r="R36" s="13"/>
    </row>
    <row r="37" spans="1:18" x14ac:dyDescent="0.2">
      <c r="A37" s="10" t="s">
        <v>13</v>
      </c>
      <c r="B37" s="10" t="s">
        <v>14</v>
      </c>
      <c r="C37" s="10" t="s">
        <v>15</v>
      </c>
      <c r="D37" s="10" t="s">
        <v>16</v>
      </c>
      <c r="E37" s="10" t="s">
        <v>17</v>
      </c>
      <c r="F37" s="10" t="s">
        <v>18</v>
      </c>
      <c r="G37" s="10" t="s">
        <v>19</v>
      </c>
      <c r="R37" s="13"/>
    </row>
    <row r="38" spans="1:18" x14ac:dyDescent="0.2">
      <c r="A38" s="19" t="s">
        <v>65</v>
      </c>
      <c r="B38" s="19" t="s">
        <v>40</v>
      </c>
      <c r="C38" s="19" t="s">
        <v>66</v>
      </c>
      <c r="D38" s="19" t="s">
        <v>36</v>
      </c>
      <c r="E38" s="19" t="s">
        <v>32</v>
      </c>
      <c r="F38" s="21">
        <v>13.49</v>
      </c>
      <c r="G38" s="19" t="s">
        <v>35</v>
      </c>
      <c r="R38" s="13"/>
    </row>
    <row r="39" spans="1:18" x14ac:dyDescent="0.2">
      <c r="F39" s="11">
        <f>SUM(F38)</f>
        <v>13.49</v>
      </c>
      <c r="R39" s="13"/>
    </row>
    <row r="40" spans="1:18" x14ac:dyDescent="0.2">
      <c r="A40" s="14" t="s">
        <v>31</v>
      </c>
      <c r="B40" s="14"/>
      <c r="F40" s="11"/>
      <c r="R40" s="13"/>
    </row>
    <row r="41" spans="1:18" x14ac:dyDescent="0.2">
      <c r="A41" s="10" t="s">
        <v>13</v>
      </c>
      <c r="B41" s="10" t="s">
        <v>14</v>
      </c>
      <c r="C41" s="10" t="s">
        <v>15</v>
      </c>
      <c r="D41" s="10" t="s">
        <v>16</v>
      </c>
      <c r="E41" s="10" t="s">
        <v>17</v>
      </c>
      <c r="F41" s="10" t="s">
        <v>18</v>
      </c>
      <c r="G41" s="10" t="s">
        <v>19</v>
      </c>
      <c r="R41" s="13"/>
    </row>
    <row r="42" spans="1:18" x14ac:dyDescent="0.2">
      <c r="A42" s="19" t="s">
        <v>65</v>
      </c>
      <c r="B42" s="19" t="s">
        <v>40</v>
      </c>
      <c r="C42" s="19" t="s">
        <v>66</v>
      </c>
      <c r="D42" s="19" t="s">
        <v>36</v>
      </c>
      <c r="E42" s="19" t="s">
        <v>32</v>
      </c>
      <c r="F42" s="21">
        <v>1453.21</v>
      </c>
      <c r="G42" s="19" t="s">
        <v>35</v>
      </c>
      <c r="R42" s="13"/>
    </row>
    <row r="43" spans="1:18" x14ac:dyDescent="0.2">
      <c r="A43" s="19"/>
      <c r="B43" s="19"/>
      <c r="C43" s="19"/>
      <c r="D43" s="19"/>
      <c r="E43" s="19"/>
      <c r="F43" s="20">
        <f>SUM(F42:F42)</f>
        <v>1453.21</v>
      </c>
      <c r="G43" s="19"/>
    </row>
    <row r="44" spans="1:18" x14ac:dyDescent="0.2">
      <c r="A44" s="10" t="s">
        <v>42</v>
      </c>
      <c r="B44" s="19"/>
      <c r="C44" s="19"/>
      <c r="D44" s="19"/>
      <c r="E44" s="19"/>
      <c r="F44" s="20"/>
      <c r="G44" s="19"/>
    </row>
    <row r="45" spans="1:18" x14ac:dyDescent="0.2">
      <c r="A45" s="10" t="s">
        <v>45</v>
      </c>
      <c r="B45" s="19"/>
      <c r="C45" s="19"/>
      <c r="D45" s="19"/>
      <c r="E45" s="19"/>
      <c r="F45" s="18"/>
      <c r="G45" s="19"/>
    </row>
    <row r="46" spans="1:18" x14ac:dyDescent="0.2">
      <c r="A46" s="19"/>
      <c r="B46" s="19"/>
      <c r="C46" s="19"/>
      <c r="D46" s="19"/>
      <c r="E46" s="19"/>
      <c r="F46" s="11">
        <f>SUM(F45)</f>
        <v>0</v>
      </c>
      <c r="G46" s="19"/>
    </row>
    <row r="47" spans="1:18" x14ac:dyDescent="0.2">
      <c r="A47" s="14" t="s">
        <v>43</v>
      </c>
      <c r="B47" s="19"/>
      <c r="C47" s="19"/>
      <c r="D47" s="19"/>
      <c r="E47" s="19"/>
      <c r="F47" s="20"/>
      <c r="G47" s="19"/>
    </row>
    <row r="48" spans="1:18" x14ac:dyDescent="0.2">
      <c r="A48" s="10" t="s">
        <v>13</v>
      </c>
      <c r="B48" s="10" t="s">
        <v>14</v>
      </c>
      <c r="C48" s="10" t="s">
        <v>15</v>
      </c>
      <c r="D48" s="10" t="s">
        <v>16</v>
      </c>
      <c r="E48" s="10" t="s">
        <v>17</v>
      </c>
      <c r="F48" s="10" t="s">
        <v>18</v>
      </c>
      <c r="G48" s="10" t="s">
        <v>19</v>
      </c>
    </row>
    <row r="49" spans="1:7" x14ac:dyDescent="0.2">
      <c r="A49" s="19" t="s">
        <v>65</v>
      </c>
      <c r="B49" s="19" t="s">
        <v>40</v>
      </c>
      <c r="C49" s="19" t="s">
        <v>66</v>
      </c>
      <c r="D49" s="19" t="s">
        <v>36</v>
      </c>
      <c r="E49" s="19" t="s">
        <v>32</v>
      </c>
      <c r="F49" s="20">
        <v>29.27</v>
      </c>
      <c r="G49" s="19" t="s">
        <v>35</v>
      </c>
    </row>
    <row r="50" spans="1:7" x14ac:dyDescent="0.2">
      <c r="A50" s="19" t="s">
        <v>65</v>
      </c>
      <c r="B50" s="19" t="s">
        <v>40</v>
      </c>
      <c r="C50" s="19" t="s">
        <v>66</v>
      </c>
      <c r="D50" s="19" t="s">
        <v>36</v>
      </c>
      <c r="E50" s="19" t="s">
        <v>32</v>
      </c>
      <c r="F50" s="21">
        <v>4869.72</v>
      </c>
      <c r="G50" s="19" t="s">
        <v>35</v>
      </c>
    </row>
    <row r="51" spans="1:7" x14ac:dyDescent="0.2">
      <c r="F51" s="20">
        <f>SUM(F49:F50)</f>
        <v>4898.9900000000007</v>
      </c>
    </row>
  </sheetData>
  <phoneticPr fontId="4" type="noConversion"/>
  <pageMargins left="0.25" right="0.2" top="0.5" bottom="0.25" header="0.3" footer="0.3"/>
  <pageSetup scale="8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FA2CF2-ABAF-4C4C-88C5-4673D62EBAE0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8979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89793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2114E6-8925-4C25-B894-3515DBDF52D0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290817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90817" r:id="rId3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1EF652-F9BB-4474-8DA6-276043FDBE72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9184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9525</xdr:colOff>
                <xdr:row>13</xdr:row>
                <xdr:rowOff>104775</xdr:rowOff>
              </to>
            </anchor>
          </objectPr>
        </oleObject>
      </mc:Choice>
      <mc:Fallback>
        <oleObject progId="Acrobat Document" dvAspect="DVASPECT_ICON" shapeId="291841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05BAEE-9E94-40B0-A490-8F99ABB2493D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9286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92865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4C708E-8FF9-4063-9EE0-15BCAD970820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9593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95937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EA7E0A-2C77-4194-96EE-7BFB0B017922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9696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96961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DB6909-C347-4A91-8633-26FECBC17A86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9388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293889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9</vt:i4>
      </vt:variant>
    </vt:vector>
  </HeadingPairs>
  <TitlesOfParts>
    <vt:vector size="9" baseType="lpstr">
      <vt:lpstr>July</vt:lpstr>
      <vt:lpstr>Expense Report</vt:lpstr>
      <vt:lpstr>Ck#415378</vt:lpstr>
      <vt:lpstr>Rcpt#143010</vt:lpstr>
      <vt:lpstr>Ck#415404</vt:lpstr>
      <vt:lpstr>Ck#415478</vt:lpstr>
      <vt:lpstr>Truist 7.25.24</vt:lpstr>
      <vt:lpstr>Ck#415635</vt:lpstr>
      <vt:lpstr>Ck#415262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2024-07-31T13:19:25Z</cp:lastPrinted>
  <dcterms:created xsi:type="dcterms:W3CDTF">2021-07-14T19:42:25Z</dcterms:created>
  <dcterms:modified xsi:type="dcterms:W3CDTF">2024-07-31T14:43:46Z</dcterms:modified>
</cp:coreProperties>
</file>