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4\"/>
    </mc:Choice>
  </mc:AlternateContent>
  <xr:revisionPtr revIDLastSave="0" documentId="13_ncr:1_{FEF94D7D-76BC-426A-A8FB-57E9DCAD50A4}" xr6:coauthVersionLast="47" xr6:coauthVersionMax="47" xr10:uidLastSave="{00000000-0000-0000-0000-000000000000}"/>
  <bookViews>
    <workbookView xWindow="28680" yWindow="-255" windowWidth="29040" windowHeight="15840" xr2:uid="{228CD0D5-F1F6-4C55-AB82-FAB776E09C08}"/>
  </bookViews>
  <sheets>
    <sheet name="June" sheetId="1" r:id="rId1"/>
    <sheet name="Expense Report" sheetId="84" r:id="rId2"/>
    <sheet name="ck#414121" sheetId="252" r:id="rId3"/>
    <sheet name="Rcpt#142693" sheetId="259" r:id="rId4"/>
    <sheet name="Truist 6.25.24" sheetId="258" r:id="rId5"/>
    <sheet name="ck#414884" sheetId="254" r:id="rId6"/>
    <sheet name="ck#414383" sheetId="255" r:id="rId7"/>
    <sheet name="ck#414384" sheetId="257" r:id="rId8"/>
    <sheet name="ck#414028" sheetId="260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2" i="84" l="1"/>
  <c r="F57" i="84"/>
  <c r="F46" i="84"/>
  <c r="F20" i="84"/>
  <c r="F16" i="84"/>
  <c r="F11" i="84"/>
  <c r="F25" i="84"/>
  <c r="F29" i="84"/>
  <c r="F39" i="84"/>
  <c r="F34" i="84"/>
</calcChain>
</file>

<file path=xl/sharedStrings.xml><?xml version="1.0" encoding="utf-8"?>
<sst xmlns="http://schemas.openxmlformats.org/spreadsheetml/2006/main" count="178" uniqueCount="79">
  <si>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</si>
  <si>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</si>
  <si>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</si>
  <si>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</si>
  <si>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</si>
  <si>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</si>
  <si>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</si>
  <si>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</si>
  <si>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</si>
  <si>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</si>
  <si>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</si>
  <si>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</si>
  <si>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</si>
  <si>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</si>
  <si>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</si>
  <si>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</si>
  <si>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</si>
  <si>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</si>
  <si>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</si>
  <si>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</si>
  <si>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</si>
  <si>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</si>
  <si>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MAINTENANCE CONTRACTS</t>
  </si>
  <si>
    <t>SMALL OFFICE EQUIPMENT</t>
  </si>
  <si>
    <t>7670 - SMALL OFFICE EQUIPMENT</t>
  </si>
  <si>
    <t>6387 - CONTRACTED SERVICES</t>
  </si>
  <si>
    <t>6550 - DUES &amp; MEMBERSHIPS</t>
  </si>
  <si>
    <t>7100 - MAINTENANCE CONTRACTS</t>
  </si>
  <si>
    <t>7200 - OFFICE SUPPLIES</t>
  </si>
  <si>
    <t>7640 - SEMINARS &amp; CONVENTIONS</t>
  </si>
  <si>
    <t>7690 - SUBSCRIPT BOOK/JOURNALS</t>
  </si>
  <si>
    <t>7780 - TRAVEL EXPENSES</t>
  </si>
  <si>
    <t>TRUIST BANK</t>
  </si>
  <si>
    <t>V006468</t>
  </si>
  <si>
    <t>WOW! BUSINESS</t>
  </si>
  <si>
    <t>4859080279000018</t>
  </si>
  <si>
    <t>16505</t>
  </si>
  <si>
    <t>V007441</t>
  </si>
  <si>
    <t>JEFFERS, WALKER</t>
  </si>
  <si>
    <t>90</t>
  </si>
  <si>
    <t>MISC</t>
  </si>
  <si>
    <t>Miscellaneous</t>
  </si>
  <si>
    <t>48590802790000</t>
  </si>
  <si>
    <t>020084955</t>
  </si>
  <si>
    <t>V006895</t>
  </si>
  <si>
    <t>JACOBS, SARAH</t>
  </si>
  <si>
    <t>90-7-872</t>
  </si>
  <si>
    <t>7155 - MARKETING</t>
  </si>
  <si>
    <t>BUILIDNG REPAIR/MAINT</t>
  </si>
  <si>
    <t>JACOBS, SARAH EXPENSE (MILEAGE</t>
  </si>
  <si>
    <t>JEFFERS, WALKER EXPENSE (MILEA</t>
  </si>
  <si>
    <t>6270- BUILDING REPAIR/MAINT</t>
  </si>
  <si>
    <t>June 30, 2024</t>
  </si>
  <si>
    <t>June   Expense</t>
  </si>
  <si>
    <t>June 2024</t>
  </si>
  <si>
    <t>6/4/2024</t>
  </si>
  <si>
    <t>00414121</t>
  </si>
  <si>
    <t>WOW! BUSINESS MAY 2024</t>
  </si>
  <si>
    <t>6/19/2024</t>
  </si>
  <si>
    <t>Miscellaneous 1436 Explore New</t>
  </si>
  <si>
    <t>06252024</t>
  </si>
  <si>
    <t>6/25/2024</t>
  </si>
  <si>
    <t>294112853</t>
  </si>
  <si>
    <t>00414884</t>
  </si>
  <si>
    <t>32512</t>
  </si>
  <si>
    <t>KONICA MINOLTA BUSINESS SOLUTIONS</t>
  </si>
  <si>
    <t>KONICA MINOLTA 1187473</t>
  </si>
  <si>
    <t>6/11/2024</t>
  </si>
  <si>
    <t>5/7/24-5/13/24</t>
  </si>
  <si>
    <t>00414383</t>
  </si>
  <si>
    <t>4/30/24-5/8/24</t>
  </si>
  <si>
    <t>00414384</t>
  </si>
  <si>
    <t>994540</t>
  </si>
  <si>
    <t>00414028</t>
  </si>
  <si>
    <t>10676</t>
  </si>
  <si>
    <t>LOWE'S</t>
  </si>
  <si>
    <t>LOWE'S 9800 023529 5</t>
  </si>
  <si>
    <t>991877</t>
  </si>
  <si>
    <t>987531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</si>
</sst>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  <xf numFmtId="0" fontId="8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44" fontId="0" fillId="0" borderId="0" xfId="2" applyFont="1"/>
    <xf numFmtId="44" fontId="0" fillId="0" borderId="0" xfId="2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44" fontId="6" fillId="0" borderId="0" xfId="2" applyFont="1"/>
    <xf numFmtId="17" fontId="6" fillId="0" borderId="0" xfId="0" quotePrefix="1" applyNumberFormat="1" applyFont="1"/>
    <xf numFmtId="14" fontId="6" fillId="0" borderId="0" xfId="0" applyNumberFormat="1" applyFont="1"/>
    <xf numFmtId="49" fontId="7" fillId="0" borderId="0" xfId="1" applyNumberFormat="1" applyFont="1"/>
    <xf numFmtId="44" fontId="7" fillId="0" borderId="0" xfId="1" applyNumberFormat="1" applyFont="1"/>
    <xf numFmtId="0" fontId="6" fillId="0" borderId="0" xfId="0" quotePrefix="1" applyFont="1"/>
    <xf numFmtId="14" fontId="6" fillId="0" borderId="0" xfId="0" applyNumberFormat="1" applyFont="1" applyAlignment="1">
      <alignment horizontal="left"/>
    </xf>
    <xf numFmtId="44" fontId="7" fillId="0" borderId="1" xfId="1" applyNumberFormat="1" applyFont="1" applyBorder="1"/>
    <xf numFmtId="49" fontId="6" fillId="0" borderId="0" xfId="0" applyNumberFormat="1" applyFont="1"/>
    <xf numFmtId="44" fontId="6" fillId="0" borderId="0" xfId="0" applyNumberFormat="1" applyFont="1"/>
    <xf numFmtId="44" fontId="6" fillId="0" borderId="1" xfId="0" applyNumberFormat="1" applyFont="1" applyBorder="1"/>
    <xf numFmtId="44" fontId="6" fillId="0" borderId="0" xfId="0" applyNumberFormat="1" applyFont="1" applyBorder="1"/>
    <xf numFmtId="0" fontId="0" fillId="0" borderId="0" xfId="0" applyFont="1"/>
  </cellXfs>
  <cellStyles count="5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  <cellStyle name="Normal 4" xfId="4" xr:uid="{CAC27C9A-12D4-4E36-8137-DAB02EF101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590550</xdr:colOff>
          <xdr:row>16</xdr:row>
          <xdr:rowOff>19050</xdr:rowOff>
        </xdr:to>
        <xdr:sp macro="" textlink="">
          <xdr:nvSpPr>
            <xdr:cNvPr id="274433" name="Object 1" hidden="1">
              <a:extLst>
                <a:ext uri="{63B3BB69-23CF-44E3-9099-C40C66FF867C}">
                  <a14:compatExt spid="_x0000_s274433"/>
                </a:ext>
                <a:ext uri="{FF2B5EF4-FFF2-40B4-BE49-F238E27FC236}">
                  <a16:creationId xmlns:a16="http://schemas.microsoft.com/office/drawing/2014/main" id="{00000000-0008-0000-0200-0000013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600075</xdr:colOff>
          <xdr:row>16</xdr:row>
          <xdr:rowOff>28575</xdr:rowOff>
        </xdr:to>
        <xdr:sp macro="" textlink="">
          <xdr:nvSpPr>
            <xdr:cNvPr id="280577" name="Object 1" hidden="1">
              <a:extLst>
                <a:ext uri="{63B3BB69-23CF-44E3-9099-C40C66FF867C}">
                  <a14:compatExt spid="_x0000_s280577"/>
                </a:ext>
                <a:ext uri="{FF2B5EF4-FFF2-40B4-BE49-F238E27FC236}">
                  <a16:creationId xmlns:a16="http://schemas.microsoft.com/office/drawing/2014/main" id="{00000000-0008-0000-0300-0000014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600075</xdr:colOff>
          <xdr:row>16</xdr:row>
          <xdr:rowOff>28575</xdr:rowOff>
        </xdr:to>
        <xdr:sp macro="" textlink="">
          <xdr:nvSpPr>
            <xdr:cNvPr id="279553" name="Object 1" hidden="1">
              <a:extLst>
                <a:ext uri="{63B3BB69-23CF-44E3-9099-C40C66FF867C}">
                  <a14:compatExt spid="_x0000_s279553"/>
                </a:ext>
                <a:ext uri="{FF2B5EF4-FFF2-40B4-BE49-F238E27FC236}">
                  <a16:creationId xmlns:a16="http://schemas.microsoft.com/office/drawing/2014/main" id="{00000000-0008-0000-0400-0000014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600075</xdr:colOff>
          <xdr:row>16</xdr:row>
          <xdr:rowOff>28575</xdr:rowOff>
        </xdr:to>
        <xdr:sp macro="" textlink="">
          <xdr:nvSpPr>
            <xdr:cNvPr id="275457" name="Object 1" hidden="1">
              <a:extLst>
                <a:ext uri="{63B3BB69-23CF-44E3-9099-C40C66FF867C}">
                  <a14:compatExt spid="_x0000_s275457"/>
                </a:ext>
                <a:ext uri="{FF2B5EF4-FFF2-40B4-BE49-F238E27FC236}">
                  <a16:creationId xmlns:a16="http://schemas.microsoft.com/office/drawing/2014/main" id="{00000000-0008-0000-0500-0000013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0</xdr:colOff>
          <xdr:row>16</xdr:row>
          <xdr:rowOff>38100</xdr:rowOff>
        </xdr:to>
        <xdr:sp macro="" textlink="">
          <xdr:nvSpPr>
            <xdr:cNvPr id="276481" name="Object 1" hidden="1">
              <a:extLst>
                <a:ext uri="{63B3BB69-23CF-44E3-9099-C40C66FF867C}">
                  <a14:compatExt spid="_x0000_s276481"/>
                </a:ext>
                <a:ext uri="{FF2B5EF4-FFF2-40B4-BE49-F238E27FC236}">
                  <a16:creationId xmlns:a16="http://schemas.microsoft.com/office/drawing/2014/main" id="{00000000-0008-0000-0600-00000138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600075</xdr:colOff>
          <xdr:row>16</xdr:row>
          <xdr:rowOff>28575</xdr:rowOff>
        </xdr:to>
        <xdr:sp macro="" textlink="">
          <xdr:nvSpPr>
            <xdr:cNvPr id="277505" name="Object 1" hidden="1">
              <a:extLst>
                <a:ext uri="{63B3BB69-23CF-44E3-9099-C40C66FF867C}">
                  <a14:compatExt spid="_x0000_s277505"/>
                </a:ext>
                <a:ext uri="{FF2B5EF4-FFF2-40B4-BE49-F238E27FC236}">
                  <a16:creationId xmlns:a16="http://schemas.microsoft.com/office/drawing/2014/main" id="{00000000-0008-0000-0700-0000013C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5</xdr:col>
          <xdr:colOff>590550</xdr:colOff>
          <xdr:row>16</xdr:row>
          <xdr:rowOff>19050</xdr:rowOff>
        </xdr:to>
        <xdr:sp macro="" textlink="">
          <xdr:nvSpPr>
            <xdr:cNvPr id="286721" name="Object 1" hidden="1">
              <a:extLst>
                <a:ext uri="{63B3BB69-23CF-44E3-9099-C40C66FF867C}">
                  <a14:compatExt spid="_x0000_s286721"/>
                </a:ext>
                <a:ext uri="{FF2B5EF4-FFF2-40B4-BE49-F238E27FC236}">
                  <a16:creationId xmlns:a16="http://schemas.microsoft.com/office/drawing/2014/main" id="{00000000-0008-0000-0800-00000160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6.emf"/><Relationship Id="rId4" Type="http://schemas.openxmlformats.org/officeDocument/2006/relationships/oleObject" Target="../embeddings/oleObject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6"/>
  <sheetViews>
    <sheetView tabSelected="1" workbookViewId="0"/>
  </sheetViews>
  <sheetFormatPr defaultRowHeight="15" x14ac:dyDescent="0.25"/>
  <cols>
    <col min="1" max="1" width="9.7109375" customWidth="1"/>
    <col min="2" max="2" width="25.7109375" customWidth="1"/>
    <col min="3" max="3" width="12.28515625" style="6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52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7" t="s">
        <v>53</v>
      </c>
    </row>
    <row r="6" spans="1:3" x14ac:dyDescent="0.25">
      <c r="A6" s="8" t="s">
        <v>4</v>
      </c>
    </row>
    <row r="7" spans="1:3" x14ac:dyDescent="0.25">
      <c r="A7">
        <v>6387</v>
      </c>
      <c r="B7" t="s">
        <v>5</v>
      </c>
      <c r="C7" s="6">
        <v>1306.7</v>
      </c>
    </row>
    <row r="8" spans="1:3" x14ac:dyDescent="0.25">
      <c r="A8">
        <v>6550</v>
      </c>
      <c r="B8" t="s">
        <v>6</v>
      </c>
      <c r="C8" s="6">
        <v>0</v>
      </c>
    </row>
    <row r="9" spans="1:3" x14ac:dyDescent="0.25">
      <c r="A9">
        <v>7100</v>
      </c>
      <c r="B9" t="s">
        <v>22</v>
      </c>
      <c r="C9" s="6">
        <v>0</v>
      </c>
    </row>
    <row r="10" spans="1:3" x14ac:dyDescent="0.25">
      <c r="A10">
        <v>7200</v>
      </c>
      <c r="B10" t="s">
        <v>8</v>
      </c>
      <c r="C10" s="6">
        <v>190.78</v>
      </c>
    </row>
    <row r="11" spans="1:3" x14ac:dyDescent="0.25">
      <c r="A11">
        <v>7640</v>
      </c>
      <c r="B11" t="s">
        <v>9</v>
      </c>
      <c r="C11" s="6">
        <v>700</v>
      </c>
    </row>
    <row r="12" spans="1:3" x14ac:dyDescent="0.25">
      <c r="A12">
        <v>7670</v>
      </c>
      <c r="B12" t="s">
        <v>23</v>
      </c>
      <c r="C12" s="6">
        <v>0</v>
      </c>
    </row>
    <row r="13" spans="1:3" x14ac:dyDescent="0.25">
      <c r="A13">
        <v>7690</v>
      </c>
      <c r="B13" t="s">
        <v>10</v>
      </c>
      <c r="C13" s="6">
        <v>173.74</v>
      </c>
    </row>
    <row r="14" spans="1:3" x14ac:dyDescent="0.25">
      <c r="A14">
        <v>7780</v>
      </c>
      <c r="B14" t="s">
        <v>11</v>
      </c>
      <c r="C14" s="6">
        <v>1213.26</v>
      </c>
    </row>
    <row r="15" spans="1:3" x14ac:dyDescent="0.25">
      <c r="B15" s="5"/>
    </row>
    <row r="16" spans="1:3" x14ac:dyDescent="0.25">
      <c r="A16" s="9" t="s">
        <v>12</v>
      </c>
    </row>
    <row r="17" spans="1:3" x14ac:dyDescent="0.25">
      <c r="A17" s="23">
        <v>6270</v>
      </c>
      <c r="B17" t="s">
        <v>48</v>
      </c>
      <c r="C17" s="6">
        <v>49.04</v>
      </c>
    </row>
    <row r="18" spans="1:3" x14ac:dyDescent="0.25">
      <c r="A18">
        <v>7155</v>
      </c>
      <c r="B18" t="s">
        <v>7</v>
      </c>
      <c r="C18" s="6">
        <v>4038.28</v>
      </c>
    </row>
    <row r="19" spans="1:3" x14ac:dyDescent="0.25">
      <c r="B19" s="5"/>
    </row>
    <row r="24" spans="1:3" x14ac:dyDescent="0.25">
      <c r="B24" s="5"/>
    </row>
    <row r="25" spans="1:3" x14ac:dyDescent="0.25">
      <c r="B25" s="5"/>
    </row>
    <row r="26" spans="1:3" x14ac:dyDescent="0.25">
      <c r="B26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R57"/>
  <sheetViews>
    <sheetView workbookViewId="0"/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16384" width="9.140625" style="10"/>
  </cols>
  <sheetData>
    <row r="1" spans="1:18" x14ac:dyDescent="0.2">
      <c r="A1" s="10" t="s">
        <v>20</v>
      </c>
      <c r="F1" s="11"/>
    </row>
    <row r="2" spans="1:18" x14ac:dyDescent="0.2">
      <c r="A2" s="12" t="s">
        <v>54</v>
      </c>
      <c r="F2" s="11"/>
    </row>
    <row r="3" spans="1:18" x14ac:dyDescent="0.2">
      <c r="F3" s="11"/>
    </row>
    <row r="4" spans="1:18" x14ac:dyDescent="0.2">
      <c r="A4" s="10" t="s">
        <v>21</v>
      </c>
      <c r="F4" s="11"/>
      <c r="R4" s="13"/>
    </row>
    <row r="5" spans="1:18" x14ac:dyDescent="0.2">
      <c r="A5" s="10" t="s">
        <v>25</v>
      </c>
      <c r="F5" s="11"/>
      <c r="R5" s="13"/>
    </row>
    <row r="6" spans="1:18" x14ac:dyDescent="0.2">
      <c r="A6" s="10" t="s">
        <v>13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18</v>
      </c>
      <c r="G6" s="10" t="s">
        <v>19</v>
      </c>
      <c r="R6" s="13"/>
    </row>
    <row r="7" spans="1:18" x14ac:dyDescent="0.2">
      <c r="A7" s="19" t="s">
        <v>55</v>
      </c>
      <c r="B7" s="19" t="s">
        <v>43</v>
      </c>
      <c r="C7" s="19" t="s">
        <v>56</v>
      </c>
      <c r="D7" s="19" t="s">
        <v>33</v>
      </c>
      <c r="E7" s="19" t="s">
        <v>34</v>
      </c>
      <c r="F7" s="20">
        <v>157.21</v>
      </c>
      <c r="G7" s="19" t="s">
        <v>57</v>
      </c>
      <c r="R7" s="13"/>
    </row>
    <row r="8" spans="1:18" x14ac:dyDescent="0.2">
      <c r="A8" s="19" t="s">
        <v>58</v>
      </c>
      <c r="B8" s="19" t="s">
        <v>39</v>
      </c>
      <c r="C8" s="19"/>
      <c r="D8" s="19" t="s">
        <v>40</v>
      </c>
      <c r="E8" s="19" t="s">
        <v>41</v>
      </c>
      <c r="F8" s="20">
        <v>-160</v>
      </c>
      <c r="G8" s="19" t="s">
        <v>59</v>
      </c>
      <c r="R8" s="13"/>
    </row>
    <row r="9" spans="1:18" x14ac:dyDescent="0.2">
      <c r="A9" s="19" t="s">
        <v>58</v>
      </c>
      <c r="B9" s="19" t="s">
        <v>42</v>
      </c>
      <c r="C9" s="19" t="s">
        <v>60</v>
      </c>
      <c r="D9" s="19" t="s">
        <v>36</v>
      </c>
      <c r="E9" s="19" t="s">
        <v>32</v>
      </c>
      <c r="F9" s="20">
        <v>1012.04</v>
      </c>
      <c r="G9" s="19" t="s">
        <v>35</v>
      </c>
      <c r="R9" s="13"/>
    </row>
    <row r="10" spans="1:18" x14ac:dyDescent="0.2">
      <c r="A10" s="19" t="s">
        <v>61</v>
      </c>
      <c r="B10" s="19" t="s">
        <v>62</v>
      </c>
      <c r="C10" s="19" t="s">
        <v>63</v>
      </c>
      <c r="D10" s="19" t="s">
        <v>64</v>
      </c>
      <c r="E10" s="19" t="s">
        <v>65</v>
      </c>
      <c r="F10" s="21">
        <v>297.45</v>
      </c>
      <c r="G10" s="19" t="s">
        <v>66</v>
      </c>
      <c r="R10" s="13"/>
    </row>
    <row r="11" spans="1:18" x14ac:dyDescent="0.2">
      <c r="A11" s="19"/>
      <c r="B11" s="19"/>
      <c r="C11" s="19"/>
      <c r="D11" s="19"/>
      <c r="E11" s="19"/>
      <c r="F11" s="22">
        <f>SUM(F7:F10)</f>
        <v>1306.7</v>
      </c>
      <c r="G11" s="19"/>
      <c r="R11" s="13"/>
    </row>
    <row r="12" spans="1:18" x14ac:dyDescent="0.2">
      <c r="A12" s="14" t="s">
        <v>26</v>
      </c>
      <c r="B12" s="14"/>
      <c r="F12" s="11"/>
      <c r="R12" s="13"/>
    </row>
    <row r="13" spans="1:18" x14ac:dyDescent="0.2">
      <c r="A13" s="10" t="s">
        <v>13</v>
      </c>
      <c r="B13" s="10" t="s">
        <v>14</v>
      </c>
      <c r="C13" s="10" t="s">
        <v>15</v>
      </c>
      <c r="D13" s="10" t="s">
        <v>16</v>
      </c>
      <c r="E13" s="10" t="s">
        <v>17</v>
      </c>
      <c r="F13" s="10" t="s">
        <v>18</v>
      </c>
      <c r="G13" s="10" t="s">
        <v>19</v>
      </c>
      <c r="R13" s="13"/>
    </row>
    <row r="14" spans="1:18" x14ac:dyDescent="0.2">
      <c r="A14" s="19"/>
      <c r="B14" s="19"/>
      <c r="C14" s="19"/>
      <c r="D14" s="19"/>
      <c r="E14" s="19"/>
      <c r="F14" s="20"/>
      <c r="G14" s="19"/>
      <c r="R14" s="13"/>
    </row>
    <row r="15" spans="1:18" x14ac:dyDescent="0.2">
      <c r="A15" s="19"/>
      <c r="B15" s="19"/>
      <c r="C15" s="19"/>
      <c r="D15" s="19"/>
      <c r="E15" s="19"/>
      <c r="F15" s="21"/>
      <c r="G15" s="19"/>
      <c r="R15" s="13"/>
    </row>
    <row r="16" spans="1:18" x14ac:dyDescent="0.2">
      <c r="F16" s="11">
        <f>SUM(F14:F15)</f>
        <v>0</v>
      </c>
      <c r="R16" s="13"/>
    </row>
    <row r="17" spans="1:18" x14ac:dyDescent="0.2">
      <c r="A17" s="14" t="s">
        <v>27</v>
      </c>
      <c r="B17" s="14"/>
      <c r="F17" s="11"/>
      <c r="R17" s="13"/>
    </row>
    <row r="18" spans="1:18" x14ac:dyDescent="0.2">
      <c r="A18" s="10" t="s">
        <v>13</v>
      </c>
      <c r="B18" s="10" t="s">
        <v>14</v>
      </c>
      <c r="C18" s="10" t="s">
        <v>15</v>
      </c>
      <c r="D18" s="10" t="s">
        <v>16</v>
      </c>
      <c r="E18" s="10" t="s">
        <v>17</v>
      </c>
      <c r="F18" s="10" t="s">
        <v>18</v>
      </c>
      <c r="G18" s="10" t="s">
        <v>19</v>
      </c>
      <c r="R18" s="13"/>
    </row>
    <row r="19" spans="1:18" x14ac:dyDescent="0.2">
      <c r="A19" s="19"/>
      <c r="B19" s="19"/>
      <c r="C19" s="19"/>
      <c r="D19" s="19"/>
      <c r="E19" s="19"/>
      <c r="F19" s="21"/>
      <c r="G19" s="19"/>
      <c r="R19" s="13"/>
    </row>
    <row r="20" spans="1:18" x14ac:dyDescent="0.2">
      <c r="A20" s="17"/>
      <c r="B20" s="14"/>
      <c r="C20" s="16"/>
      <c r="D20" s="14"/>
      <c r="E20" s="14"/>
      <c r="F20" s="15">
        <f>F19</f>
        <v>0</v>
      </c>
      <c r="G20" s="14"/>
      <c r="R20" s="13"/>
    </row>
    <row r="21" spans="1:18" x14ac:dyDescent="0.2">
      <c r="F21" s="11"/>
      <c r="R21" s="13"/>
    </row>
    <row r="22" spans="1:18" x14ac:dyDescent="0.2">
      <c r="A22" s="14" t="s">
        <v>28</v>
      </c>
      <c r="B22" s="14"/>
      <c r="F22" s="11"/>
      <c r="R22" s="13"/>
    </row>
    <row r="23" spans="1:18" x14ac:dyDescent="0.2">
      <c r="A23" s="10" t="s">
        <v>13</v>
      </c>
      <c r="B23" s="10" t="s">
        <v>14</v>
      </c>
      <c r="C23" s="10" t="s">
        <v>15</v>
      </c>
      <c r="D23" s="10" t="s">
        <v>16</v>
      </c>
      <c r="E23" s="10" t="s">
        <v>17</v>
      </c>
      <c r="F23" s="10" t="s">
        <v>18</v>
      </c>
      <c r="G23" s="10" t="s">
        <v>19</v>
      </c>
      <c r="R23" s="13"/>
    </row>
    <row r="24" spans="1:18" x14ac:dyDescent="0.2">
      <c r="A24" s="19" t="s">
        <v>58</v>
      </c>
      <c r="B24" s="19" t="s">
        <v>42</v>
      </c>
      <c r="C24" s="19" t="s">
        <v>60</v>
      </c>
      <c r="D24" s="19" t="s">
        <v>36</v>
      </c>
      <c r="E24" s="19" t="s">
        <v>32</v>
      </c>
      <c r="F24" s="21">
        <v>190.78</v>
      </c>
      <c r="G24" s="19" t="s">
        <v>35</v>
      </c>
      <c r="R24" s="13"/>
    </row>
    <row r="25" spans="1:18" x14ac:dyDescent="0.2">
      <c r="F25" s="15">
        <f>SUM(F24:F24)</f>
        <v>190.78</v>
      </c>
      <c r="R25" s="13"/>
    </row>
    <row r="26" spans="1:18" x14ac:dyDescent="0.2">
      <c r="A26" s="14" t="s">
        <v>29</v>
      </c>
      <c r="B26" s="14"/>
      <c r="F26" s="11"/>
      <c r="R26" s="13"/>
    </row>
    <row r="27" spans="1:18" x14ac:dyDescent="0.2">
      <c r="A27" s="10" t="s">
        <v>13</v>
      </c>
      <c r="B27" s="10" t="s">
        <v>14</v>
      </c>
      <c r="C27" s="10" t="s">
        <v>15</v>
      </c>
      <c r="D27" s="10" t="s">
        <v>16</v>
      </c>
      <c r="E27" s="10" t="s">
        <v>17</v>
      </c>
      <c r="F27" s="10" t="s">
        <v>18</v>
      </c>
      <c r="G27" s="10" t="s">
        <v>19</v>
      </c>
      <c r="R27" s="13"/>
    </row>
    <row r="28" spans="1:18" x14ac:dyDescent="0.2">
      <c r="A28" s="19" t="s">
        <v>58</v>
      </c>
      <c r="B28" s="19" t="s">
        <v>42</v>
      </c>
      <c r="C28" s="19" t="s">
        <v>60</v>
      </c>
      <c r="D28" s="19" t="s">
        <v>36</v>
      </c>
      <c r="E28" s="19" t="s">
        <v>32</v>
      </c>
      <c r="F28" s="21">
        <v>700</v>
      </c>
      <c r="G28" s="19" t="s">
        <v>35</v>
      </c>
      <c r="R28" s="13"/>
    </row>
    <row r="29" spans="1:18" x14ac:dyDescent="0.2">
      <c r="F29" s="11">
        <f>SUM(F28)</f>
        <v>700</v>
      </c>
      <c r="R29" s="13"/>
    </row>
    <row r="30" spans="1:18" x14ac:dyDescent="0.2">
      <c r="F30" s="11"/>
      <c r="R30" s="13"/>
    </row>
    <row r="31" spans="1:18" x14ac:dyDescent="0.2">
      <c r="A31" s="14" t="s">
        <v>24</v>
      </c>
      <c r="B31" s="14"/>
      <c r="F31" s="11"/>
      <c r="R31" s="13"/>
    </row>
    <row r="32" spans="1:18" x14ac:dyDescent="0.2">
      <c r="A32" s="10" t="s">
        <v>13</v>
      </c>
      <c r="B32" s="10" t="s">
        <v>14</v>
      </c>
      <c r="C32" s="10" t="s">
        <v>15</v>
      </c>
      <c r="D32" s="10" t="s">
        <v>16</v>
      </c>
      <c r="E32" s="10" t="s">
        <v>17</v>
      </c>
      <c r="F32" s="10" t="s">
        <v>18</v>
      </c>
      <c r="G32" s="10" t="s">
        <v>19</v>
      </c>
      <c r="R32" s="13"/>
    </row>
    <row r="33" spans="1:18" x14ac:dyDescent="0.2">
      <c r="A33" s="14"/>
      <c r="B33" s="14"/>
      <c r="C33" s="14"/>
      <c r="D33" s="14"/>
      <c r="E33" s="14"/>
      <c r="F33" s="18"/>
      <c r="G33" s="14"/>
      <c r="R33" s="13"/>
    </row>
    <row r="34" spans="1:18" x14ac:dyDescent="0.2">
      <c r="F34" s="11">
        <f>SUM(F33)</f>
        <v>0</v>
      </c>
      <c r="R34" s="13"/>
    </row>
    <row r="35" spans="1:18" x14ac:dyDescent="0.2">
      <c r="F35" s="11"/>
      <c r="R35" s="13"/>
    </row>
    <row r="36" spans="1:18" x14ac:dyDescent="0.2">
      <c r="A36" s="14" t="s">
        <v>30</v>
      </c>
      <c r="B36" s="14"/>
      <c r="F36" s="11"/>
      <c r="R36" s="13"/>
    </row>
    <row r="37" spans="1:18" x14ac:dyDescent="0.2">
      <c r="A37" s="10" t="s">
        <v>13</v>
      </c>
      <c r="B37" s="10" t="s">
        <v>14</v>
      </c>
      <c r="C37" s="10" t="s">
        <v>15</v>
      </c>
      <c r="D37" s="10" t="s">
        <v>16</v>
      </c>
      <c r="E37" s="10" t="s">
        <v>17</v>
      </c>
      <c r="F37" s="10" t="s">
        <v>18</v>
      </c>
      <c r="G37" s="10" t="s">
        <v>19</v>
      </c>
      <c r="R37" s="13"/>
    </row>
    <row r="38" spans="1:18" x14ac:dyDescent="0.2">
      <c r="A38" s="19" t="s">
        <v>58</v>
      </c>
      <c r="B38" s="19" t="s">
        <v>42</v>
      </c>
      <c r="C38" s="19" t="s">
        <v>60</v>
      </c>
      <c r="D38" s="19" t="s">
        <v>36</v>
      </c>
      <c r="E38" s="19" t="s">
        <v>32</v>
      </c>
      <c r="F38" s="21">
        <v>173.74</v>
      </c>
      <c r="G38" s="19" t="s">
        <v>35</v>
      </c>
      <c r="R38" s="13"/>
    </row>
    <row r="39" spans="1:18" x14ac:dyDescent="0.2">
      <c r="F39" s="11">
        <f>SUM(F38)</f>
        <v>173.74</v>
      </c>
      <c r="R39" s="13"/>
    </row>
    <row r="40" spans="1:18" x14ac:dyDescent="0.2">
      <c r="F40" s="11"/>
      <c r="R40" s="13"/>
    </row>
    <row r="41" spans="1:18" x14ac:dyDescent="0.2">
      <c r="A41" s="14" t="s">
        <v>31</v>
      </c>
      <c r="B41" s="14"/>
      <c r="F41" s="11"/>
      <c r="R41" s="13"/>
    </row>
    <row r="42" spans="1:18" x14ac:dyDescent="0.2">
      <c r="A42" s="10" t="s">
        <v>13</v>
      </c>
      <c r="B42" s="10" t="s">
        <v>14</v>
      </c>
      <c r="C42" s="10" t="s">
        <v>15</v>
      </c>
      <c r="D42" s="10" t="s">
        <v>16</v>
      </c>
      <c r="E42" s="10" t="s">
        <v>17</v>
      </c>
      <c r="F42" s="10" t="s">
        <v>18</v>
      </c>
      <c r="G42" s="10" t="s">
        <v>19</v>
      </c>
      <c r="R42" s="13"/>
    </row>
    <row r="43" spans="1:18" x14ac:dyDescent="0.2">
      <c r="A43" s="19" t="s">
        <v>67</v>
      </c>
      <c r="B43" s="19" t="s">
        <v>68</v>
      </c>
      <c r="C43" s="19" t="s">
        <v>69</v>
      </c>
      <c r="D43" s="19" t="s">
        <v>44</v>
      </c>
      <c r="E43" s="19" t="s">
        <v>45</v>
      </c>
      <c r="F43" s="20">
        <v>193.09</v>
      </c>
      <c r="G43" s="19" t="s">
        <v>49</v>
      </c>
      <c r="R43" s="13"/>
    </row>
    <row r="44" spans="1:18" x14ac:dyDescent="0.2">
      <c r="A44" s="19" t="s">
        <v>67</v>
      </c>
      <c r="B44" s="19" t="s">
        <v>70</v>
      </c>
      <c r="C44" s="19" t="s">
        <v>71</v>
      </c>
      <c r="D44" s="19" t="s">
        <v>37</v>
      </c>
      <c r="E44" s="19" t="s">
        <v>38</v>
      </c>
      <c r="F44" s="20">
        <v>302.51</v>
      </c>
      <c r="G44" s="19" t="s">
        <v>50</v>
      </c>
    </row>
    <row r="45" spans="1:18" x14ac:dyDescent="0.2">
      <c r="A45" s="19" t="s">
        <v>58</v>
      </c>
      <c r="B45" s="19" t="s">
        <v>42</v>
      </c>
      <c r="C45" s="19" t="s">
        <v>60</v>
      </c>
      <c r="D45" s="19" t="s">
        <v>36</v>
      </c>
      <c r="E45" s="19" t="s">
        <v>32</v>
      </c>
      <c r="F45" s="21">
        <v>717.66</v>
      </c>
      <c r="G45" s="19" t="s">
        <v>35</v>
      </c>
    </row>
    <row r="46" spans="1:18" x14ac:dyDescent="0.2">
      <c r="A46" s="19"/>
      <c r="B46" s="19"/>
      <c r="C46" s="19"/>
      <c r="D46" s="19"/>
      <c r="E46" s="19"/>
      <c r="F46" s="20">
        <f>SUM(F43:F45)</f>
        <v>1213.26</v>
      </c>
      <c r="G46" s="19"/>
    </row>
    <row r="47" spans="1:18" x14ac:dyDescent="0.2">
      <c r="A47" s="10" t="s">
        <v>46</v>
      </c>
      <c r="B47" s="19"/>
      <c r="C47" s="19"/>
      <c r="D47" s="19"/>
      <c r="E47" s="19"/>
      <c r="F47" s="20"/>
      <c r="G47" s="19"/>
    </row>
    <row r="48" spans="1:18" x14ac:dyDescent="0.2">
      <c r="A48" s="10" t="s">
        <v>51</v>
      </c>
      <c r="B48" s="19"/>
      <c r="C48" s="19"/>
      <c r="D48" s="19"/>
      <c r="E48" s="19"/>
      <c r="F48" s="20"/>
      <c r="G48" s="19"/>
    </row>
    <row r="49" spans="1:7" x14ac:dyDescent="0.2">
      <c r="A49" s="19" t="s">
        <v>55</v>
      </c>
      <c r="B49" s="19" t="s">
        <v>72</v>
      </c>
      <c r="C49" s="19" t="s">
        <v>73</v>
      </c>
      <c r="D49" s="19" t="s">
        <v>74</v>
      </c>
      <c r="E49" s="19" t="s">
        <v>75</v>
      </c>
      <c r="F49" s="20">
        <v>40.340000000000003</v>
      </c>
      <c r="G49" s="19" t="s">
        <v>76</v>
      </c>
    </row>
    <row r="50" spans="1:7" x14ac:dyDescent="0.2">
      <c r="A50" s="19" t="s">
        <v>55</v>
      </c>
      <c r="B50" s="19" t="s">
        <v>77</v>
      </c>
      <c r="C50" s="19" t="s">
        <v>73</v>
      </c>
      <c r="D50" s="19" t="s">
        <v>74</v>
      </c>
      <c r="E50" s="19" t="s">
        <v>75</v>
      </c>
      <c r="F50" s="20">
        <v>7.58</v>
      </c>
      <c r="G50" s="19" t="s">
        <v>76</v>
      </c>
    </row>
    <row r="51" spans="1:7" x14ac:dyDescent="0.2">
      <c r="A51" s="19" t="s">
        <v>55</v>
      </c>
      <c r="B51" s="19" t="s">
        <v>78</v>
      </c>
      <c r="C51" s="19" t="s">
        <v>73</v>
      </c>
      <c r="D51" s="19" t="s">
        <v>74</v>
      </c>
      <c r="E51" s="19" t="s">
        <v>75</v>
      </c>
      <c r="F51" s="21">
        <v>1.1200000000000001</v>
      </c>
      <c r="G51" s="19" t="s">
        <v>76</v>
      </c>
    </row>
    <row r="52" spans="1:7" x14ac:dyDescent="0.2">
      <c r="A52" s="19"/>
      <c r="B52" s="19"/>
      <c r="C52" s="19"/>
      <c r="D52" s="19"/>
      <c r="E52" s="19"/>
      <c r="F52" s="20">
        <f>SUM(F49:F51)</f>
        <v>49.04</v>
      </c>
      <c r="G52" s="19"/>
    </row>
    <row r="53" spans="1:7" x14ac:dyDescent="0.2">
      <c r="A53" s="19"/>
      <c r="B53" s="19"/>
      <c r="C53" s="19"/>
      <c r="D53" s="19"/>
      <c r="E53" s="19"/>
      <c r="F53" s="20"/>
      <c r="G53" s="19"/>
    </row>
    <row r="54" spans="1:7" x14ac:dyDescent="0.2">
      <c r="A54" s="14" t="s">
        <v>47</v>
      </c>
      <c r="B54" s="19"/>
      <c r="C54" s="19"/>
      <c r="D54" s="19"/>
      <c r="E54" s="19"/>
      <c r="F54" s="20"/>
      <c r="G54" s="19"/>
    </row>
    <row r="55" spans="1:7" x14ac:dyDescent="0.2">
      <c r="A55" s="10" t="s">
        <v>13</v>
      </c>
      <c r="B55" s="10" t="s">
        <v>14</v>
      </c>
      <c r="C55" s="10" t="s">
        <v>15</v>
      </c>
      <c r="D55" s="10" t="s">
        <v>16</v>
      </c>
      <c r="E55" s="10" t="s">
        <v>17</v>
      </c>
      <c r="F55" s="10" t="s">
        <v>18</v>
      </c>
      <c r="G55" s="10" t="s">
        <v>19</v>
      </c>
    </row>
    <row r="56" spans="1:7" x14ac:dyDescent="0.2">
      <c r="A56" s="19" t="s">
        <v>58</v>
      </c>
      <c r="B56" s="19" t="s">
        <v>42</v>
      </c>
      <c r="C56" s="19" t="s">
        <v>60</v>
      </c>
      <c r="D56" s="19" t="s">
        <v>36</v>
      </c>
      <c r="E56" s="19" t="s">
        <v>32</v>
      </c>
      <c r="F56" s="21">
        <v>4038.28</v>
      </c>
      <c r="G56" s="19" t="s">
        <v>35</v>
      </c>
    </row>
    <row r="57" spans="1:7" x14ac:dyDescent="0.2">
      <c r="F57" s="20">
        <f>SUM(F56:F56)</f>
        <v>4038.28</v>
      </c>
    </row>
  </sheetData>
  <phoneticPr fontId="4" type="noConversion"/>
  <pageMargins left="0.25" right="0.2" top="0.5" bottom="0.25" header="0.3" footer="0.3"/>
  <pageSetup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38D4B-9088-49FC-88D0-CFFF03579C8C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7443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590550</xdr:colOff>
                <xdr:row>16</xdr:row>
                <xdr:rowOff>19050</xdr:rowOff>
              </to>
            </anchor>
          </objectPr>
        </oleObject>
      </mc:Choice>
      <mc:Fallback>
        <oleObject progId="Acrobat Document" dvAspect="DVASPECT_ICON" shapeId="27443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E72C7-BE78-43D2-AC08-1EA66D32E292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8057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600075</xdr:colOff>
                <xdr:row>16</xdr:row>
                <xdr:rowOff>28575</xdr:rowOff>
              </to>
            </anchor>
          </objectPr>
        </oleObject>
      </mc:Choice>
      <mc:Fallback>
        <oleObject progId="Acrobat Document" dvAspect="DVASPECT_ICON" shapeId="28057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C7769-7342-40AD-9F07-7CCAB9AC8D1C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7955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600075</xdr:colOff>
                <xdr:row>16</xdr:row>
                <xdr:rowOff>28575</xdr:rowOff>
              </to>
            </anchor>
          </objectPr>
        </oleObject>
      </mc:Choice>
      <mc:Fallback>
        <oleObject progId="Acrobat Document" dvAspect="DVASPECT_ICON" shapeId="279553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516B9-87B3-425A-BA4E-1F6B3C0787E9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7545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600075</xdr:colOff>
                <xdr:row>16</xdr:row>
                <xdr:rowOff>28575</xdr:rowOff>
              </to>
            </anchor>
          </objectPr>
        </oleObject>
      </mc:Choice>
      <mc:Fallback>
        <oleObject progId="Acrobat Document" dvAspect="DVASPECT_ICON" shapeId="275457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95FEA-865C-4A90-857B-DAD1137FB95E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7648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0</xdr:colOff>
                <xdr:row>16</xdr:row>
                <xdr:rowOff>38100</xdr:rowOff>
              </to>
            </anchor>
          </objectPr>
        </oleObject>
      </mc:Choice>
      <mc:Fallback>
        <oleObject progId="Acrobat Document" dvAspect="DVASPECT_ICON" shapeId="276481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842F7-4C1E-4B75-B613-DA9B13CA8C86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7750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600075</xdr:colOff>
                <xdr:row>16</xdr:row>
                <xdr:rowOff>28575</xdr:rowOff>
              </to>
            </anchor>
          </objectPr>
        </oleObject>
      </mc:Choice>
      <mc:Fallback>
        <oleObject progId="Acrobat Document" dvAspect="DVASPECT_ICON" shapeId="277505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C333B-A071-4F69-B24D-D8BD38723ED6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28672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5</xdr:col>
                <xdr:colOff>590550</xdr:colOff>
                <xdr:row>16</xdr:row>
                <xdr:rowOff>19050</xdr:rowOff>
              </to>
            </anchor>
          </objectPr>
        </oleObject>
      </mc:Choice>
      <mc:Fallback>
        <oleObject progId="Acrobat Document" dvAspect="DVASPECT_ICON" shapeId="286721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June</vt:lpstr>
      <vt:lpstr>Expense Report</vt:lpstr>
      <vt:lpstr>ck#414121</vt:lpstr>
      <vt:lpstr>Rcpt#142693</vt:lpstr>
      <vt:lpstr>Truist 6.25.24</vt:lpstr>
      <vt:lpstr>ck#414884</vt:lpstr>
      <vt:lpstr>ck#414383</vt:lpstr>
      <vt:lpstr>ck#414384</vt:lpstr>
      <vt:lpstr>ck#414028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2024-07-09T15:03:37Z</cp:lastPrinted>
  <dcterms:created xsi:type="dcterms:W3CDTF">2021-07-14T19:42:25Z</dcterms:created>
  <dcterms:modified xsi:type="dcterms:W3CDTF">2024-07-09T17:30:07Z</dcterms:modified>
</cp:coreProperties>
</file>