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2ED0B593-59B3-4F7B-9093-A1124EDAEB4D}" xr6:coauthVersionLast="47" xr6:coauthVersionMax="47" xr10:uidLastSave="{00000000-0000-0000-0000-000000000000}"/>
  <bookViews>
    <workbookView xWindow="28680" yWindow="-120" windowWidth="29040" windowHeight="15840" xr2:uid="{228CD0D5-F1F6-4C55-AB82-FAB776E09C08}"/>
  </bookViews>
  <sheets>
    <sheet name="September" sheetId="1" r:id="rId1"/>
    <sheet name="Expense Report" sheetId="84" r:id="rId2"/>
    <sheet name="CK#405570" sheetId="181" r:id="rId3"/>
    <sheet name="CK#405803" sheetId="182" r:id="rId4"/>
    <sheet name="CK DATE 9.30.23" sheetId="183" r:id="rId5"/>
    <sheet name="CK#406248" sheetId="185" r:id="rId6"/>
    <sheet name="CK#406015" sheetId="186" r:id="rId7"/>
    <sheet name="CK#405821" sheetId="187" r:id="rId8"/>
    <sheet name="CK#405849" sheetId="188" r:id="rId9"/>
    <sheet name="CK#405903" sheetId="18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84" l="1"/>
  <c r="F49" i="84"/>
  <c r="F32" i="84"/>
  <c r="F26" i="84"/>
  <c r="F10" i="84"/>
  <c r="F42" i="84"/>
  <c r="F37" i="84"/>
</calcChain>
</file>

<file path=xl/sharedStrings.xml><?xml version="1.0" encoding="utf-8"?>
<sst xmlns="http://schemas.openxmlformats.org/spreadsheetml/2006/main" count="185" uniqueCount="78">
  <si>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</si>
  <si>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</si>
  <si>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</si>
  <si>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</si>
  <si>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</si>
  <si>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</si>
  <si>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</si>
  <si>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</si>
  <si>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</si>
  <si>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</si>
  <si>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</si>
  <si>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</si>
  <si>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</si>
  <si>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Date</t>
  </si>
  <si>
    <t>Receipt/Inv#</t>
  </si>
  <si>
    <t>Check #</t>
  </si>
  <si>
    <t>Vendor #</t>
  </si>
  <si>
    <t>Vendor Name</t>
  </si>
  <si>
    <t>Amount</t>
  </si>
  <si>
    <t>Description</t>
  </si>
  <si>
    <t xml:space="preserve">Development Authority </t>
  </si>
  <si>
    <t>90-7-870</t>
  </si>
  <si>
    <t>MAINTENANCE CONTRACTS</t>
  </si>
  <si>
    <t>SMALL OFFICE EQUIPMENT</t>
  </si>
  <si>
    <t>7670 - SMALL OFFICE EQUIPMENT</t>
  </si>
  <si>
    <t>6387 - CONTRACTED SERVICES</t>
  </si>
  <si>
    <t>6550 - DUES &amp; MEMBERSHIPS</t>
  </si>
  <si>
    <t>7100 - MAINTENANCE CONTRACTS</t>
  </si>
  <si>
    <t>7200 - OFFICE SUPPLIES</t>
  </si>
  <si>
    <t>7640 - SEMINARS &amp; CONVENTIONS</t>
  </si>
  <si>
    <t>7690 - SUBSCRIPT BOOK/JOURNALS</t>
  </si>
  <si>
    <t>7780 - TRAVEL EXPENSES</t>
  </si>
  <si>
    <t>90-7-872</t>
  </si>
  <si>
    <t>7155 - MARKETING</t>
  </si>
  <si>
    <t>20084955</t>
  </si>
  <si>
    <t>V006468</t>
  </si>
  <si>
    <t>WOW! BUSINESS</t>
  </si>
  <si>
    <t>30087</t>
  </si>
  <si>
    <t>ALLEN-SMITH CONSULTING</t>
  </si>
  <si>
    <t>ALLEN-SMITH CON C-741-22</t>
  </si>
  <si>
    <t>September 30, 2023</t>
  </si>
  <si>
    <t>September Expense</t>
  </si>
  <si>
    <t>September 2023</t>
  </si>
  <si>
    <t>9/5/2023</t>
  </si>
  <si>
    <t>00405570</t>
  </si>
  <si>
    <t>WOW! BUSINESS AUGUST 2023</t>
  </si>
  <si>
    <t>9/15/2023</t>
  </si>
  <si>
    <t>4046011191235675</t>
  </si>
  <si>
    <t>00405803</t>
  </si>
  <si>
    <t>30192</t>
  </si>
  <si>
    <t>TRUIST BANK</t>
  </si>
  <si>
    <t>TRUIST BANK 4046-0111-9123-567</t>
  </si>
  <si>
    <t>9/30/2023</t>
  </si>
  <si>
    <t>9/26/2023</t>
  </si>
  <si>
    <t>618077620-01</t>
  </si>
  <si>
    <t>00406248</t>
  </si>
  <si>
    <t>17678</t>
  </si>
  <si>
    <t>VERIZON WIRELESS</t>
  </si>
  <si>
    <t>VERIZON WIRELES 9944513388</t>
  </si>
  <si>
    <t>9/19/2023</t>
  </si>
  <si>
    <t>8/7-8/22, 2023</t>
  </si>
  <si>
    <t>00406015</t>
  </si>
  <si>
    <t>V007124</t>
  </si>
  <si>
    <t>THOMPSON, LILLY</t>
  </si>
  <si>
    <t>THOMPSON, LILLY MILEAGE/DEVELO</t>
  </si>
  <si>
    <t>13622</t>
  </si>
  <si>
    <t>00405821</t>
  </si>
  <si>
    <t>1258</t>
  </si>
  <si>
    <t>00405849</t>
  </si>
  <si>
    <t>V004843</t>
  </si>
  <si>
    <t>CHASON GROUP INC, THE</t>
  </si>
  <si>
    <t>CHASON GROUP IN DEVELOPMENT AU</t>
  </si>
  <si>
    <t>913202323</t>
  </si>
  <si>
    <t>00405903</t>
  </si>
  <si>
    <t>16621</t>
  </si>
  <si>
    <t>GEORGIA ECONOMIC DEVELOPMENT FOUNDATION</t>
  </si>
  <si>
    <t>GEORGIA ECONOMI DEVELOPMENT AU</t>
  </si>
  <si>
    <t xml:space="preserve">This check has been entered but not cut yet.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</si>
</sst>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8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17" fontId="6" fillId="0" borderId="0" xfId="0" quotePrefix="1" applyNumberFormat="1" applyFont="1"/>
    <xf numFmtId="14" fontId="6" fillId="0" borderId="0" xfId="0" applyNumberFormat="1" applyFont="1"/>
    <xf numFmtId="49" fontId="7" fillId="0" borderId="0" xfId="1" applyNumberFormat="1" applyFont="1"/>
    <xf numFmtId="44" fontId="7" fillId="0" borderId="0" xfId="1" applyNumberFormat="1" applyFont="1"/>
    <xf numFmtId="0" fontId="6" fillId="0" borderId="0" xfId="0" quotePrefix="1" applyFont="1"/>
    <xf numFmtId="14" fontId="6" fillId="0" borderId="0" xfId="0" applyNumberFormat="1" applyFont="1" applyAlignment="1">
      <alignment horizontal="left"/>
    </xf>
    <xf numFmtId="44" fontId="7" fillId="0" borderId="1" xfId="1" applyNumberFormat="1" applyFont="1" applyBorder="1"/>
    <xf numFmtId="49" fontId="6" fillId="0" borderId="0" xfId="0" applyNumberFormat="1" applyFont="1"/>
    <xf numFmtId="44" fontId="6" fillId="0" borderId="0" xfId="0" applyNumberFormat="1" applyFont="1"/>
    <xf numFmtId="4" fontId="6" fillId="0" borderId="0" xfId="0" applyNumberFormat="1" applyFont="1"/>
    <xf numFmtId="44" fontId="6" fillId="0" borderId="1" xfId="0" applyNumberFormat="1" applyFont="1" applyBorder="1"/>
  </cellXfs>
  <cellStyles count="5">
    <cellStyle name="Currency" xfId="2" builtinId="4"/>
    <cellStyle name="Normal" xfId="0" builtinId="0"/>
    <cellStyle name="Normal 2" xfId="1" xr:uid="{EFD3C4AF-5736-4106-A84E-415ECE28B2CD}"/>
    <cellStyle name="Normal 3" xfId="3" xr:uid="{C73E656E-6C5F-4AC6-9EC9-02543B0AD87E}"/>
    <cellStyle name="Normal 4" xfId="4" xr:uid="{CAC27C9A-12D4-4E36-8137-DAB02EF10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596900</xdr:colOff>
          <xdr:row>14</xdr:row>
          <xdr:rowOff>66674</xdr:rowOff>
        </xdr:to>
        <xdr:sp macro="" textlink="">
          <xdr:nvSpPr>
            <xdr:cNvPr id="156673" name="Object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7B282E93-5C11-572B-3C78-0C5F90B11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596900</xdr:colOff>
          <xdr:row>14</xdr:row>
          <xdr:rowOff>66674</xdr:rowOff>
        </xdr:to>
        <xdr:sp macro="" textlink="">
          <xdr:nvSpPr>
            <xdr:cNvPr id="157697" name="Object 1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DE2840AF-B2CF-174D-BAFD-C75EFBAC1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58721" name="Object 1" hidden="1">
              <a:extLst>
                <a:ext uri="{63B3BB69-23CF-44E3-9099-C40C66FF867C}">
                  <a14:compatExt spid="_x0000_s158721"/>
                </a:ext>
                <a:ext uri="{FF2B5EF4-FFF2-40B4-BE49-F238E27FC236}">
                  <a16:creationId xmlns:a16="http://schemas.microsoft.com/office/drawing/2014/main" id="{2DCF102E-EE4C-E2E4-256F-BB6302CDE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12700</xdr:colOff>
          <xdr:row>14</xdr:row>
          <xdr:rowOff>85724</xdr:rowOff>
        </xdr:to>
        <xdr:sp macro="" textlink="">
          <xdr:nvSpPr>
            <xdr:cNvPr id="160769" name="Object 1" hidden="1">
              <a:extLst>
                <a:ext uri="{63B3BB69-23CF-44E3-9099-C40C66FF867C}">
                  <a14:compatExt spid="_x0000_s160769"/>
                </a:ext>
                <a:ext uri="{FF2B5EF4-FFF2-40B4-BE49-F238E27FC236}">
                  <a16:creationId xmlns:a16="http://schemas.microsoft.com/office/drawing/2014/main" id="{C3834C91-9932-3D28-A84E-6DBF3EB0A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12700</xdr:colOff>
          <xdr:row>14</xdr:row>
          <xdr:rowOff>85724</xdr:rowOff>
        </xdr:to>
        <xdr:sp macro="" textlink="">
          <xdr:nvSpPr>
            <xdr:cNvPr id="161793" name="Object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B139C875-0DF0-3046-9AE9-BA464D563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12700</xdr:colOff>
          <xdr:row>14</xdr:row>
          <xdr:rowOff>85724</xdr:rowOff>
        </xdr:to>
        <xdr:sp macro="" textlink="">
          <xdr:nvSpPr>
            <xdr:cNvPr id="162817" name="Object 1" hidden="1">
              <a:extLst>
                <a:ext uri="{63B3BB69-23CF-44E3-9099-C40C66FF867C}">
                  <a14:compatExt spid="_x0000_s162817"/>
                </a:ext>
                <a:ext uri="{FF2B5EF4-FFF2-40B4-BE49-F238E27FC236}">
                  <a16:creationId xmlns:a16="http://schemas.microsoft.com/office/drawing/2014/main" id="{E7FE8CCA-B494-CA7D-A5B6-AE08C4F9A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12700</xdr:colOff>
          <xdr:row>14</xdr:row>
          <xdr:rowOff>85724</xdr:rowOff>
        </xdr:to>
        <xdr:sp macro="" textlink="">
          <xdr:nvSpPr>
            <xdr:cNvPr id="163841" name="Object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99482666-2FF8-3322-68A1-A837792B2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59745" name="Object 1" hidden="1">
              <a:extLst>
                <a:ext uri="{63B3BB69-23CF-44E3-9099-C40C66FF867C}">
                  <a14:compatExt spid="_x0000_s159745"/>
                </a:ext>
                <a:ext uri="{FF2B5EF4-FFF2-40B4-BE49-F238E27FC236}">
                  <a16:creationId xmlns:a16="http://schemas.microsoft.com/office/drawing/2014/main" id="{2906B52A-34AC-771C-DF2C-2113F81A6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7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5"/>
  <sheetViews>
    <sheetView tabSelected="1" workbookViewId="0">
      <selection activeCell="A4" sqref="A4"/>
    </sheetView>
  </sheetViews>
  <sheetFormatPr defaultRowHeight="15" x14ac:dyDescent="0.25"/>
  <cols>
    <col min="1" max="1" width="9.7109375" customWidth="1"/>
    <col min="2" max="2" width="25.7109375" customWidth="1"/>
    <col min="3" max="3" width="12.28515625" style="6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40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7" t="s">
        <v>41</v>
      </c>
    </row>
    <row r="6" spans="1:3" x14ac:dyDescent="0.25">
      <c r="A6" s="8" t="s">
        <v>4</v>
      </c>
    </row>
    <row r="7" spans="1:3" x14ac:dyDescent="0.25">
      <c r="A7">
        <v>6387</v>
      </c>
      <c r="B7" t="s">
        <v>5</v>
      </c>
      <c r="C7" s="6">
        <v>3177.07</v>
      </c>
    </row>
    <row r="8" spans="1:3" x14ac:dyDescent="0.25">
      <c r="A8">
        <v>6550</v>
      </c>
      <c r="B8" t="s">
        <v>6</v>
      </c>
      <c r="C8" s="6">
        <v>0</v>
      </c>
    </row>
    <row r="9" spans="1:3" x14ac:dyDescent="0.25">
      <c r="A9">
        <v>7100</v>
      </c>
      <c r="B9" t="s">
        <v>22</v>
      </c>
      <c r="C9" s="6">
        <v>0</v>
      </c>
    </row>
    <row r="10" spans="1:3" x14ac:dyDescent="0.25">
      <c r="A10">
        <v>7200</v>
      </c>
      <c r="B10" t="s">
        <v>8</v>
      </c>
      <c r="C10" s="6">
        <v>387.61</v>
      </c>
    </row>
    <row r="11" spans="1:3" x14ac:dyDescent="0.25">
      <c r="A11">
        <v>7640</v>
      </c>
      <c r="B11" t="s">
        <v>9</v>
      </c>
      <c r="C11" s="6">
        <v>1803</v>
      </c>
    </row>
    <row r="12" spans="1:3" x14ac:dyDescent="0.25">
      <c r="A12">
        <v>7670</v>
      </c>
      <c r="B12" t="s">
        <v>23</v>
      </c>
      <c r="C12" s="6">
        <v>0</v>
      </c>
    </row>
    <row r="13" spans="1:3" x14ac:dyDescent="0.25">
      <c r="A13">
        <v>7690</v>
      </c>
      <c r="B13" t="s">
        <v>10</v>
      </c>
      <c r="C13" s="6">
        <v>0</v>
      </c>
    </row>
    <row r="14" spans="1:3" x14ac:dyDescent="0.25">
      <c r="A14">
        <v>7780</v>
      </c>
      <c r="B14" t="s">
        <v>11</v>
      </c>
      <c r="C14" s="6">
        <v>1925.52</v>
      </c>
    </row>
    <row r="15" spans="1:3" x14ac:dyDescent="0.25">
      <c r="B15" s="5"/>
    </row>
    <row r="16" spans="1:3" x14ac:dyDescent="0.25">
      <c r="A16" s="9" t="s">
        <v>12</v>
      </c>
    </row>
    <row r="17" spans="1:3" x14ac:dyDescent="0.25">
      <c r="A17">
        <v>7155</v>
      </c>
      <c r="B17" t="s">
        <v>7</v>
      </c>
      <c r="C17" s="6">
        <v>8384.3799999999992</v>
      </c>
    </row>
    <row r="18" spans="1:3" x14ac:dyDescent="0.25">
      <c r="B18" s="5"/>
    </row>
    <row r="23" spans="1:3" x14ac:dyDescent="0.25">
      <c r="B23" s="5"/>
    </row>
    <row r="24" spans="1:3" x14ac:dyDescent="0.25">
      <c r="B24" s="5"/>
    </row>
    <row r="25" spans="1:3" x14ac:dyDescent="0.25">
      <c r="B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CB37-1DDE-422B-99EF-C874E89DCDAE}">
  <sheetPr>
    <pageSetUpPr fitToPage="1"/>
  </sheetPr>
  <dimension ref="A1:U59"/>
  <sheetViews>
    <sheetView workbookViewId="0">
      <selection activeCell="A3" sqref="A3"/>
    </sheetView>
  </sheetViews>
  <sheetFormatPr defaultRowHeight="12.75" x14ac:dyDescent="0.2"/>
  <cols>
    <col min="1" max="1" width="11.7109375" style="10" customWidth="1"/>
    <col min="2" max="2" width="17.7109375" style="10" customWidth="1"/>
    <col min="3" max="4" width="9.7109375" style="10" customWidth="1"/>
    <col min="5" max="5" width="32.7109375" style="10" customWidth="1"/>
    <col min="6" max="6" width="12.28515625" style="10" bestFit="1" customWidth="1"/>
    <col min="7" max="8" width="9.140625" style="10"/>
    <col min="9" max="9" width="12" style="10" customWidth="1"/>
    <col min="10" max="16384" width="9.140625" style="10"/>
  </cols>
  <sheetData>
    <row r="1" spans="1:21" x14ac:dyDescent="0.2">
      <c r="A1" s="10" t="s">
        <v>20</v>
      </c>
      <c r="F1" s="11"/>
    </row>
    <row r="2" spans="1:21" x14ac:dyDescent="0.2">
      <c r="A2" s="12" t="s">
        <v>42</v>
      </c>
      <c r="F2" s="11"/>
    </row>
    <row r="3" spans="1:21" x14ac:dyDescent="0.2">
      <c r="F3" s="11"/>
    </row>
    <row r="4" spans="1:21" x14ac:dyDescent="0.2">
      <c r="A4" s="10" t="s">
        <v>21</v>
      </c>
      <c r="F4" s="11"/>
      <c r="U4" s="13"/>
    </row>
    <row r="5" spans="1:21" x14ac:dyDescent="0.2">
      <c r="A5" s="10" t="s">
        <v>25</v>
      </c>
      <c r="F5" s="11"/>
      <c r="U5" s="13"/>
    </row>
    <row r="6" spans="1:21" x14ac:dyDescent="0.2">
      <c r="A6" s="10" t="s">
        <v>13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U6" s="13"/>
    </row>
    <row r="7" spans="1:21" x14ac:dyDescent="0.2">
      <c r="A7" s="19" t="s">
        <v>43</v>
      </c>
      <c r="B7" s="19" t="s">
        <v>34</v>
      </c>
      <c r="C7" s="19" t="s">
        <v>44</v>
      </c>
      <c r="D7" s="19" t="s">
        <v>35</v>
      </c>
      <c r="E7" s="19" t="s">
        <v>36</v>
      </c>
      <c r="F7" s="20">
        <v>147.19</v>
      </c>
      <c r="G7" s="19" t="s">
        <v>45</v>
      </c>
      <c r="U7" s="13"/>
    </row>
    <row r="8" spans="1:21" x14ac:dyDescent="0.2">
      <c r="A8" s="19" t="s">
        <v>46</v>
      </c>
      <c r="B8" s="19" t="s">
        <v>47</v>
      </c>
      <c r="C8" s="19" t="s">
        <v>48</v>
      </c>
      <c r="D8" s="19" t="s">
        <v>49</v>
      </c>
      <c r="E8" s="19" t="s">
        <v>50</v>
      </c>
      <c r="F8" s="20">
        <v>2196.88</v>
      </c>
      <c r="G8" s="19" t="s">
        <v>51</v>
      </c>
      <c r="U8" s="13"/>
    </row>
    <row r="9" spans="1:21" x14ac:dyDescent="0.2">
      <c r="A9" s="19" t="s">
        <v>52</v>
      </c>
      <c r="B9" s="19" t="s">
        <v>47</v>
      </c>
      <c r="C9" s="19"/>
      <c r="D9" s="19" t="s">
        <v>49</v>
      </c>
      <c r="E9" s="19" t="s">
        <v>50</v>
      </c>
      <c r="F9" s="22">
        <v>833</v>
      </c>
      <c r="G9" s="19" t="s">
        <v>51</v>
      </c>
      <c r="U9" s="13"/>
    </row>
    <row r="10" spans="1:21" x14ac:dyDescent="0.2">
      <c r="A10" s="19"/>
      <c r="B10" s="19"/>
      <c r="C10" s="19"/>
      <c r="D10" s="19"/>
      <c r="E10" s="19"/>
      <c r="F10" s="20">
        <f>SUM(F7:F9)</f>
        <v>3177.07</v>
      </c>
      <c r="G10" s="19"/>
      <c r="U10" s="13"/>
    </row>
    <row r="11" spans="1:21" x14ac:dyDescent="0.2">
      <c r="A11" s="14" t="s">
        <v>26</v>
      </c>
      <c r="B11" s="14"/>
      <c r="F11" s="11"/>
      <c r="U11" s="13"/>
    </row>
    <row r="12" spans="1:21" x14ac:dyDescent="0.2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U12" s="13"/>
    </row>
    <row r="13" spans="1:21" x14ac:dyDescent="0.2">
      <c r="A13" s="19"/>
      <c r="B13" s="19"/>
      <c r="C13" s="19"/>
      <c r="D13" s="19"/>
      <c r="E13" s="19"/>
      <c r="F13" s="22"/>
      <c r="G13" s="19"/>
      <c r="U13" s="13"/>
    </row>
    <row r="14" spans="1:21" x14ac:dyDescent="0.2">
      <c r="A14" s="19"/>
      <c r="B14" s="19"/>
      <c r="C14" s="19"/>
      <c r="D14" s="19"/>
      <c r="E14" s="19"/>
      <c r="F14" s="15">
        <v>0</v>
      </c>
      <c r="G14" s="19"/>
      <c r="U14" s="13"/>
    </row>
    <row r="15" spans="1:21" x14ac:dyDescent="0.2">
      <c r="F15" s="11"/>
      <c r="U15" s="13"/>
    </row>
    <row r="16" spans="1:21" x14ac:dyDescent="0.2">
      <c r="A16" s="14" t="s">
        <v>27</v>
      </c>
      <c r="B16" s="14"/>
      <c r="F16" s="11"/>
      <c r="U16" s="13"/>
    </row>
    <row r="17" spans="1:21" x14ac:dyDescent="0.2">
      <c r="A17" s="10" t="s">
        <v>13</v>
      </c>
      <c r="B17" s="10" t="s">
        <v>14</v>
      </c>
      <c r="C17" s="10" t="s">
        <v>15</v>
      </c>
      <c r="D17" s="10" t="s">
        <v>16</v>
      </c>
      <c r="E17" s="10" t="s">
        <v>17</v>
      </c>
      <c r="F17" s="10" t="s">
        <v>18</v>
      </c>
      <c r="G17" s="10" t="s">
        <v>19</v>
      </c>
      <c r="U17" s="13"/>
    </row>
    <row r="18" spans="1:21" x14ac:dyDescent="0.2">
      <c r="A18" s="19"/>
      <c r="B18" s="19"/>
      <c r="C18" s="19"/>
      <c r="D18" s="19"/>
      <c r="E18" s="19"/>
      <c r="F18" s="22"/>
      <c r="G18" s="19"/>
      <c r="U18" s="13"/>
    </row>
    <row r="19" spans="1:21" x14ac:dyDescent="0.2">
      <c r="A19" s="17"/>
      <c r="B19" s="14"/>
      <c r="C19" s="16"/>
      <c r="D19" s="14"/>
      <c r="E19" s="14"/>
      <c r="F19" s="15">
        <v>0</v>
      </c>
      <c r="G19" s="14"/>
      <c r="U19" s="13"/>
    </row>
    <row r="20" spans="1:21" x14ac:dyDescent="0.2">
      <c r="F20" s="11"/>
      <c r="U20" s="13"/>
    </row>
    <row r="21" spans="1:21" x14ac:dyDescent="0.2">
      <c r="A21" s="14" t="s">
        <v>28</v>
      </c>
      <c r="B21" s="14"/>
      <c r="F21" s="11"/>
      <c r="U21" s="13"/>
    </row>
    <row r="22" spans="1:21" x14ac:dyDescent="0.2">
      <c r="A22" s="10" t="s">
        <v>13</v>
      </c>
      <c r="B22" s="10" t="s">
        <v>14</v>
      </c>
      <c r="C22" s="10" t="s">
        <v>15</v>
      </c>
      <c r="D22" s="10" t="s">
        <v>16</v>
      </c>
      <c r="E22" s="10" t="s">
        <v>17</v>
      </c>
      <c r="F22" s="10" t="s">
        <v>18</v>
      </c>
      <c r="G22" s="10" t="s">
        <v>19</v>
      </c>
      <c r="U22" s="13"/>
    </row>
    <row r="23" spans="1:21" x14ac:dyDescent="0.2">
      <c r="A23" s="19" t="s">
        <v>46</v>
      </c>
      <c r="B23" s="19" t="s">
        <v>47</v>
      </c>
      <c r="C23" s="19" t="s">
        <v>48</v>
      </c>
      <c r="D23" s="19" t="s">
        <v>49</v>
      </c>
      <c r="E23" s="19" t="s">
        <v>50</v>
      </c>
      <c r="F23" s="20">
        <v>145.88</v>
      </c>
      <c r="G23" s="19" t="s">
        <v>51</v>
      </c>
      <c r="U23" s="13"/>
    </row>
    <row r="24" spans="1:21" x14ac:dyDescent="0.2">
      <c r="A24" s="19" t="s">
        <v>53</v>
      </c>
      <c r="B24" s="19" t="s">
        <v>54</v>
      </c>
      <c r="C24" s="19" t="s">
        <v>55</v>
      </c>
      <c r="D24" s="19" t="s">
        <v>56</v>
      </c>
      <c r="E24" s="19" t="s">
        <v>57</v>
      </c>
      <c r="F24" s="20">
        <v>27.99</v>
      </c>
      <c r="G24" s="19" t="s">
        <v>58</v>
      </c>
      <c r="U24" s="13"/>
    </row>
    <row r="25" spans="1:21" x14ac:dyDescent="0.2">
      <c r="A25" s="19" t="s">
        <v>52</v>
      </c>
      <c r="B25" s="19" t="s">
        <v>47</v>
      </c>
      <c r="C25" s="19"/>
      <c r="D25" s="19" t="s">
        <v>49</v>
      </c>
      <c r="E25" s="19" t="s">
        <v>50</v>
      </c>
      <c r="F25" s="22">
        <v>213.74</v>
      </c>
      <c r="G25" s="19" t="s">
        <v>51</v>
      </c>
      <c r="U25" s="13"/>
    </row>
    <row r="26" spans="1:21" x14ac:dyDescent="0.2">
      <c r="F26" s="11">
        <f>SUM(F23:F25)</f>
        <v>387.61</v>
      </c>
      <c r="U26" s="13"/>
    </row>
    <row r="27" spans="1:21" x14ac:dyDescent="0.2">
      <c r="F27" s="11"/>
      <c r="U27" s="13"/>
    </row>
    <row r="28" spans="1:21" x14ac:dyDescent="0.2">
      <c r="A28" s="14" t="s">
        <v>29</v>
      </c>
      <c r="B28" s="14"/>
      <c r="F28" s="11"/>
      <c r="U28" s="13"/>
    </row>
    <row r="29" spans="1:21" x14ac:dyDescent="0.2">
      <c r="A29" s="10" t="s">
        <v>13</v>
      </c>
      <c r="B29" s="10" t="s">
        <v>14</v>
      </c>
      <c r="C29" s="10" t="s">
        <v>15</v>
      </c>
      <c r="D29" s="10" t="s">
        <v>16</v>
      </c>
      <c r="E29" s="10" t="s">
        <v>17</v>
      </c>
      <c r="F29" s="10" t="s">
        <v>18</v>
      </c>
      <c r="G29" s="10" t="s">
        <v>19</v>
      </c>
      <c r="U29" s="13"/>
    </row>
    <row r="30" spans="1:21" x14ac:dyDescent="0.2">
      <c r="A30" s="19" t="s">
        <v>46</v>
      </c>
      <c r="B30" s="19" t="s">
        <v>47</v>
      </c>
      <c r="C30" s="19" t="s">
        <v>48</v>
      </c>
      <c r="D30" s="19" t="s">
        <v>49</v>
      </c>
      <c r="E30" s="19" t="s">
        <v>50</v>
      </c>
      <c r="F30" s="20">
        <v>1655</v>
      </c>
      <c r="G30" s="19" t="s">
        <v>51</v>
      </c>
      <c r="U30" s="13"/>
    </row>
    <row r="31" spans="1:21" x14ac:dyDescent="0.2">
      <c r="A31" s="19" t="s">
        <v>52</v>
      </c>
      <c r="B31" s="19" t="s">
        <v>47</v>
      </c>
      <c r="C31" s="19"/>
      <c r="D31" s="19" t="s">
        <v>49</v>
      </c>
      <c r="E31" s="19" t="s">
        <v>50</v>
      </c>
      <c r="F31" s="22">
        <v>148</v>
      </c>
      <c r="G31" s="19" t="s">
        <v>51</v>
      </c>
      <c r="U31" s="13"/>
    </row>
    <row r="32" spans="1:21" x14ac:dyDescent="0.2">
      <c r="F32" s="11">
        <f>SUM(F30:F31)</f>
        <v>1803</v>
      </c>
      <c r="U32" s="13"/>
    </row>
    <row r="33" spans="1:21" x14ac:dyDescent="0.2">
      <c r="F33" s="11"/>
      <c r="U33" s="13"/>
    </row>
    <row r="34" spans="1:21" x14ac:dyDescent="0.2">
      <c r="A34" s="14" t="s">
        <v>24</v>
      </c>
      <c r="B34" s="14"/>
      <c r="F34" s="11"/>
      <c r="U34" s="13"/>
    </row>
    <row r="35" spans="1:21" x14ac:dyDescent="0.2">
      <c r="A35" s="10" t="s">
        <v>13</v>
      </c>
      <c r="B35" s="10" t="s">
        <v>14</v>
      </c>
      <c r="C35" s="10" t="s">
        <v>15</v>
      </c>
      <c r="D35" s="10" t="s">
        <v>16</v>
      </c>
      <c r="E35" s="10" t="s">
        <v>17</v>
      </c>
      <c r="F35" s="10" t="s">
        <v>18</v>
      </c>
      <c r="G35" s="10" t="s">
        <v>19</v>
      </c>
      <c r="U35" s="13"/>
    </row>
    <row r="36" spans="1:21" x14ac:dyDescent="0.2">
      <c r="A36" s="14"/>
      <c r="B36" s="14"/>
      <c r="C36" s="14"/>
      <c r="D36" s="14"/>
      <c r="E36" s="14"/>
      <c r="F36" s="18"/>
      <c r="G36" s="14"/>
      <c r="U36" s="13"/>
    </row>
    <row r="37" spans="1:21" x14ac:dyDescent="0.2">
      <c r="F37" s="11">
        <f>SUM(F36)</f>
        <v>0</v>
      </c>
      <c r="U37" s="13"/>
    </row>
    <row r="38" spans="1:21" x14ac:dyDescent="0.2">
      <c r="F38" s="11"/>
      <c r="U38" s="13"/>
    </row>
    <row r="39" spans="1:21" x14ac:dyDescent="0.2">
      <c r="A39" s="14" t="s">
        <v>30</v>
      </c>
      <c r="B39" s="14"/>
      <c r="F39" s="11"/>
      <c r="U39" s="13"/>
    </row>
    <row r="40" spans="1:21" x14ac:dyDescent="0.2">
      <c r="A40" s="10" t="s">
        <v>13</v>
      </c>
      <c r="B40" s="10" t="s">
        <v>14</v>
      </c>
      <c r="C40" s="10" t="s">
        <v>15</v>
      </c>
      <c r="D40" s="10" t="s">
        <v>16</v>
      </c>
      <c r="E40" s="10" t="s">
        <v>17</v>
      </c>
      <c r="F40" s="10" t="s">
        <v>18</v>
      </c>
      <c r="G40" s="10" t="s">
        <v>19</v>
      </c>
      <c r="U40" s="13"/>
    </row>
    <row r="41" spans="1:21" x14ac:dyDescent="0.2">
      <c r="A41" s="19"/>
      <c r="B41" s="19"/>
      <c r="C41" s="19"/>
      <c r="D41" s="19"/>
      <c r="E41" s="19"/>
      <c r="F41" s="22"/>
      <c r="G41" s="19"/>
      <c r="U41" s="13"/>
    </row>
    <row r="42" spans="1:21" x14ac:dyDescent="0.2">
      <c r="F42" s="11">
        <f>SUM(F41)</f>
        <v>0</v>
      </c>
      <c r="U42" s="13"/>
    </row>
    <row r="43" spans="1:21" x14ac:dyDescent="0.2">
      <c r="F43" s="11"/>
      <c r="U43" s="13"/>
    </row>
    <row r="44" spans="1:21" x14ac:dyDescent="0.2">
      <c r="A44" s="14" t="s">
        <v>31</v>
      </c>
      <c r="B44" s="14"/>
      <c r="F44" s="11"/>
      <c r="U44" s="13"/>
    </row>
    <row r="45" spans="1:21" x14ac:dyDescent="0.2">
      <c r="A45" s="10" t="s">
        <v>13</v>
      </c>
      <c r="B45" s="10" t="s">
        <v>14</v>
      </c>
      <c r="C45" s="10" t="s">
        <v>15</v>
      </c>
      <c r="D45" s="10" t="s">
        <v>16</v>
      </c>
      <c r="E45" s="10" t="s">
        <v>17</v>
      </c>
      <c r="F45" s="10" t="s">
        <v>18</v>
      </c>
      <c r="G45" s="10" t="s">
        <v>19</v>
      </c>
      <c r="U45" s="13"/>
    </row>
    <row r="46" spans="1:21" x14ac:dyDescent="0.2">
      <c r="A46" s="19" t="s">
        <v>46</v>
      </c>
      <c r="B46" s="19" t="s">
        <v>47</v>
      </c>
      <c r="C46" s="19" t="s">
        <v>48</v>
      </c>
      <c r="D46" s="19" t="s">
        <v>49</v>
      </c>
      <c r="E46" s="19" t="s">
        <v>50</v>
      </c>
      <c r="F46" s="20">
        <v>1645.15</v>
      </c>
      <c r="G46" s="19" t="s">
        <v>51</v>
      </c>
      <c r="U46" s="13"/>
    </row>
    <row r="47" spans="1:21" x14ac:dyDescent="0.2">
      <c r="A47" s="19" t="s">
        <v>59</v>
      </c>
      <c r="B47" s="19" t="s">
        <v>60</v>
      </c>
      <c r="C47" s="19" t="s">
        <v>61</v>
      </c>
      <c r="D47" s="19" t="s">
        <v>62</v>
      </c>
      <c r="E47" s="19" t="s">
        <v>63</v>
      </c>
      <c r="F47" s="20">
        <v>15.39</v>
      </c>
      <c r="G47" s="19" t="s">
        <v>64</v>
      </c>
      <c r="U47" s="13"/>
    </row>
    <row r="48" spans="1:21" x14ac:dyDescent="0.2">
      <c r="A48" s="19" t="s">
        <v>52</v>
      </c>
      <c r="B48" s="19" t="s">
        <v>47</v>
      </c>
      <c r="C48" s="19"/>
      <c r="D48" s="19" t="s">
        <v>49</v>
      </c>
      <c r="E48" s="19" t="s">
        <v>50</v>
      </c>
      <c r="F48" s="22">
        <v>264.98</v>
      </c>
      <c r="G48" s="19" t="s">
        <v>51</v>
      </c>
      <c r="U48" s="13"/>
    </row>
    <row r="49" spans="1:7" x14ac:dyDescent="0.2">
      <c r="A49" s="19"/>
      <c r="B49" s="19"/>
      <c r="C49" s="19"/>
      <c r="D49" s="19"/>
      <c r="E49" s="19"/>
      <c r="F49" s="20">
        <f>SUM(F46:F48)</f>
        <v>1925.5200000000002</v>
      </c>
      <c r="G49" s="19"/>
    </row>
    <row r="50" spans="1:7" x14ac:dyDescent="0.2">
      <c r="A50" s="19"/>
      <c r="B50" s="19"/>
      <c r="C50" s="19"/>
      <c r="D50" s="19"/>
      <c r="E50" s="19"/>
      <c r="F50" s="20"/>
      <c r="G50" s="19"/>
    </row>
    <row r="51" spans="1:7" x14ac:dyDescent="0.2">
      <c r="A51" s="10" t="s">
        <v>32</v>
      </c>
      <c r="B51" s="21"/>
    </row>
    <row r="52" spans="1:7" x14ac:dyDescent="0.2">
      <c r="A52" s="14" t="s">
        <v>33</v>
      </c>
      <c r="B52" s="14"/>
    </row>
    <row r="53" spans="1:7" x14ac:dyDescent="0.2">
      <c r="A53" s="10" t="s">
        <v>13</v>
      </c>
      <c r="B53" s="10" t="s">
        <v>14</v>
      </c>
      <c r="C53" s="10" t="s">
        <v>15</v>
      </c>
      <c r="D53" s="10" t="s">
        <v>16</v>
      </c>
      <c r="E53" s="10" t="s">
        <v>17</v>
      </c>
      <c r="F53" s="10" t="s">
        <v>18</v>
      </c>
      <c r="G53" s="10" t="s">
        <v>19</v>
      </c>
    </row>
    <row r="54" spans="1:7" x14ac:dyDescent="0.2">
      <c r="A54" s="19" t="s">
        <v>46</v>
      </c>
      <c r="B54" s="19" t="s">
        <v>47</v>
      </c>
      <c r="C54" s="19" t="s">
        <v>48</v>
      </c>
      <c r="D54" s="19" t="s">
        <v>49</v>
      </c>
      <c r="E54" s="19" t="s">
        <v>50</v>
      </c>
      <c r="F54" s="20">
        <v>192.39</v>
      </c>
      <c r="G54" s="19" t="s">
        <v>51</v>
      </c>
    </row>
    <row r="55" spans="1:7" x14ac:dyDescent="0.2">
      <c r="A55" s="19" t="s">
        <v>59</v>
      </c>
      <c r="B55" s="19" t="s">
        <v>65</v>
      </c>
      <c r="C55" s="19" t="s">
        <v>66</v>
      </c>
      <c r="D55" s="19" t="s">
        <v>37</v>
      </c>
      <c r="E55" s="19" t="s">
        <v>38</v>
      </c>
      <c r="F55" s="20">
        <v>2000</v>
      </c>
      <c r="G55" s="19" t="s">
        <v>39</v>
      </c>
    </row>
    <row r="56" spans="1:7" x14ac:dyDescent="0.2">
      <c r="A56" s="19" t="s">
        <v>59</v>
      </c>
      <c r="B56" s="19" t="s">
        <v>67</v>
      </c>
      <c r="C56" s="19" t="s">
        <v>68</v>
      </c>
      <c r="D56" s="19" t="s">
        <v>69</v>
      </c>
      <c r="E56" s="19" t="s">
        <v>70</v>
      </c>
      <c r="F56" s="20">
        <v>4125</v>
      </c>
      <c r="G56" s="19" t="s">
        <v>71</v>
      </c>
    </row>
    <row r="57" spans="1:7" x14ac:dyDescent="0.2">
      <c r="A57" s="19" t="s">
        <v>59</v>
      </c>
      <c r="B57" s="19" t="s">
        <v>72</v>
      </c>
      <c r="C57" s="19" t="s">
        <v>73</v>
      </c>
      <c r="D57" s="19" t="s">
        <v>74</v>
      </c>
      <c r="E57" s="19" t="s">
        <v>75</v>
      </c>
      <c r="F57" s="20">
        <v>1000</v>
      </c>
      <c r="G57" s="19" t="s">
        <v>76</v>
      </c>
    </row>
    <row r="58" spans="1:7" x14ac:dyDescent="0.2">
      <c r="A58" s="19" t="s">
        <v>52</v>
      </c>
      <c r="B58" s="19" t="s">
        <v>47</v>
      </c>
      <c r="C58" s="19"/>
      <c r="D58" s="19" t="s">
        <v>49</v>
      </c>
      <c r="E58" s="19" t="s">
        <v>50</v>
      </c>
      <c r="F58" s="22">
        <v>1066.99</v>
      </c>
      <c r="G58" s="19" t="s">
        <v>51</v>
      </c>
    </row>
    <row r="59" spans="1:7" x14ac:dyDescent="0.2">
      <c r="F59" s="20">
        <f>SUM(F54:F58)</f>
        <v>8384.3799999999992</v>
      </c>
    </row>
  </sheetData>
  <phoneticPr fontId="4" type="noConversion"/>
  <pageMargins left="0.25" right="0.2" top="0.75" bottom="0.75" header="0.3" footer="0.3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64A4-C8C7-4086-A641-4ED59A5A2AF8}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56673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600075</xdr:colOff>
                <xdr:row>14</xdr:row>
                <xdr:rowOff>66675</xdr:rowOff>
              </to>
            </anchor>
          </objectPr>
        </oleObject>
      </mc:Choice>
      <mc:Fallback>
        <oleObject progId="Acrobat Document" dvAspect="DVASPECT_ICON" shapeId="1566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F17E-28C5-4F85-88B7-1F0343ABCC85}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57697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600075</xdr:colOff>
                <xdr:row>14</xdr:row>
                <xdr:rowOff>66675</xdr:rowOff>
              </to>
            </anchor>
          </objectPr>
        </oleObject>
      </mc:Choice>
      <mc:Fallback>
        <oleObject progId="Acrobat Document" dvAspect="DVASPECT_ICON" shapeId="1576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B0A2-125E-4F45-81B7-2B6C56DA037A}">
  <dimension ref="A17"/>
  <sheetViews>
    <sheetView workbookViewId="0">
      <selection activeCell="A16" sqref="A16"/>
    </sheetView>
  </sheetViews>
  <sheetFormatPr defaultRowHeight="15" x14ac:dyDescent="0.25"/>
  <sheetData>
    <row r="17" spans="1:1" x14ac:dyDescent="0.25">
      <c r="A17" t="s">
        <v>77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58721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0</xdr:colOff>
                <xdr:row>14</xdr:row>
                <xdr:rowOff>76200</xdr:rowOff>
              </to>
            </anchor>
          </objectPr>
        </oleObject>
      </mc:Choice>
      <mc:Fallback>
        <oleObject progId="Acrobat Document" dvAspect="DVASPECT_ICON" shapeId="1587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E0B5-7A66-4FA7-9042-C41209B3690E}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6076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9525</xdr:colOff>
                <xdr:row>14</xdr:row>
                <xdr:rowOff>85725</xdr:rowOff>
              </to>
            </anchor>
          </objectPr>
        </oleObject>
      </mc:Choice>
      <mc:Fallback>
        <oleObject progId="Acrobat Document" dvAspect="DVASPECT_ICON" shapeId="1607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6D35-87D5-47D7-98B7-108549B1EC5B}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61793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9525</xdr:colOff>
                <xdr:row>14</xdr:row>
                <xdr:rowOff>85725</xdr:rowOff>
              </to>
            </anchor>
          </objectPr>
        </oleObject>
      </mc:Choice>
      <mc:Fallback>
        <oleObject progId="Acrobat Document" dvAspect="DVASPECT_ICON" shapeId="16179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E1B4-764B-4B00-8FF4-110525C39656}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62817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9525</xdr:colOff>
                <xdr:row>14</xdr:row>
                <xdr:rowOff>85725</xdr:rowOff>
              </to>
            </anchor>
          </objectPr>
        </oleObject>
      </mc:Choice>
      <mc:Fallback>
        <oleObject progId="Acrobat Document" dvAspect="DVASPECT_ICON" shapeId="162817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FB59-F45F-4EE7-93A7-3C8EF68D17EB}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63841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9525</xdr:colOff>
                <xdr:row>14</xdr:row>
                <xdr:rowOff>85725</xdr:rowOff>
              </to>
            </anchor>
          </objectPr>
        </oleObject>
      </mc:Choice>
      <mc:Fallback>
        <oleObject progId="Acrobat Document" dvAspect="DVASPECT_ICON" shapeId="163841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CA32-E5C2-4871-9D5B-D7CD75FECEE3}">
  <dimension ref="A1"/>
  <sheetViews>
    <sheetView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5974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0</xdr:colOff>
                <xdr:row>14</xdr:row>
                <xdr:rowOff>76200</xdr:rowOff>
              </to>
            </anchor>
          </objectPr>
        </oleObject>
      </mc:Choice>
      <mc:Fallback>
        <oleObject progId="Acrobat Document" dvAspect="DVASPECT_ICON" shapeId="15974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September</vt:lpstr>
      <vt:lpstr>Expense Report</vt:lpstr>
      <vt:lpstr>CK#405570</vt:lpstr>
      <vt:lpstr>CK#405803</vt:lpstr>
      <vt:lpstr>CK DATE 9.30.23</vt:lpstr>
      <vt:lpstr>CK#406248</vt:lpstr>
      <vt:lpstr>CK#406015</vt:lpstr>
      <vt:lpstr>CK#405821</vt:lpstr>
      <vt:lpstr>CK#405849</vt:lpstr>
      <vt:lpstr>CK#405903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2023-10-03T13:07:53Z</cp:lastPrinted>
  <dcterms:created xsi:type="dcterms:W3CDTF">2021-07-14T19:42:25Z</dcterms:created>
  <dcterms:modified xsi:type="dcterms:W3CDTF">2023-10-03T13:40:18Z</dcterms:modified>
</cp:coreProperties>
</file>